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2425" windowHeight="12825"/>
  </bookViews>
  <sheets>
    <sheet name="GUCCI+Loubout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3" i="2"/>
  <c r="J1" i="2" l="1"/>
  <c r="H1" i="2" l="1"/>
</calcChain>
</file>

<file path=xl/sharedStrings.xml><?xml version="1.0" encoding="utf-8"?>
<sst xmlns="http://schemas.openxmlformats.org/spreadsheetml/2006/main" count="3198" uniqueCount="632">
  <si>
    <t>Brand</t>
  </si>
  <si>
    <t>Department</t>
  </si>
  <si>
    <t>Season</t>
  </si>
  <si>
    <t>Description</t>
  </si>
  <si>
    <t>Size</t>
  </si>
  <si>
    <t>Barcode</t>
  </si>
  <si>
    <t>Internal Reference 1</t>
  </si>
  <si>
    <t>Internal Reference 2</t>
  </si>
  <si>
    <t>Designer ID</t>
  </si>
  <si>
    <t>Colour</t>
  </si>
  <si>
    <t>Colour Code</t>
  </si>
  <si>
    <t>LADIES ACCESSORIES</t>
  </si>
  <si>
    <t>OS</t>
  </si>
  <si>
    <t>Brown</t>
  </si>
  <si>
    <t>Neutrals</t>
  </si>
  <si>
    <t>Multicoloured</t>
  </si>
  <si>
    <t>Blue</t>
  </si>
  <si>
    <t>Yellow</t>
  </si>
  <si>
    <t>S</t>
  </si>
  <si>
    <t>Black</t>
  </si>
  <si>
    <t>M</t>
  </si>
  <si>
    <t>L</t>
  </si>
  <si>
    <t>Red</t>
  </si>
  <si>
    <t>White</t>
  </si>
  <si>
    <t>LADIES BAGS</t>
  </si>
  <si>
    <t>LADIES NEW ESTABLISHMENT</t>
  </si>
  <si>
    <t>XS</t>
  </si>
  <si>
    <t>Grey</t>
  </si>
  <si>
    <t>Pink</t>
  </si>
  <si>
    <t>LADIES SHOES</t>
  </si>
  <si>
    <t>MENS ACCESSORIES</t>
  </si>
  <si>
    <t>MENS SHOES</t>
  </si>
  <si>
    <t>MENS READY TO WEAR</t>
  </si>
  <si>
    <t>XL</t>
  </si>
  <si>
    <t>XXL</t>
  </si>
  <si>
    <t>XXS</t>
  </si>
  <si>
    <t>CHRISTIAN LOUBOUTIN</t>
  </si>
  <si>
    <t>A16</t>
  </si>
  <si>
    <t>S18</t>
  </si>
  <si>
    <t>A17</t>
  </si>
  <si>
    <t>S16</t>
  </si>
  <si>
    <t>A18</t>
  </si>
  <si>
    <t>A19</t>
  </si>
  <si>
    <t>S19</t>
  </si>
  <si>
    <t>CL IPHONE XS CSS BLK</t>
  </si>
  <si>
    <t>MAM02W19M1161127</t>
  </si>
  <si>
    <t>Green</t>
  </si>
  <si>
    <t>Metallic</t>
  </si>
  <si>
    <t>Burgundy</t>
  </si>
  <si>
    <t>Orange</t>
  </si>
  <si>
    <t>LADIES READY TO WEAR</t>
  </si>
  <si>
    <t>CL IPHONE X CSS BLK</t>
  </si>
  <si>
    <t>MAM02W19M1161128</t>
  </si>
  <si>
    <t>GUCCI</t>
  </si>
  <si>
    <t>S20</t>
  </si>
  <si>
    <t>CL LOUBISPIKES BELT 15 CALF</t>
  </si>
  <si>
    <t>LOUB CL 80 PMP STRASS PTOE PMP</t>
  </si>
  <si>
    <t>LOUBOUTIN DEAR POOL FLAT SLIDE SANDAL</t>
  </si>
  <si>
    <t>CL TS CROC FLT BT STDD</t>
  </si>
  <si>
    <t>LOUBOUTIN VEIRA SPIKES FLAT LCUP LT SNKR</t>
  </si>
  <si>
    <t>GCCI SLK LS JKT BMBR</t>
  </si>
  <si>
    <t>GUCCI KNT TIGER FINE MERINO WO</t>
  </si>
  <si>
    <t>GCCI CTN SS CN TOP TEE LION MT</t>
  </si>
  <si>
    <t>GUCCI CAVALRY TWILL DB COAT</t>
  </si>
  <si>
    <t>GG ADMRL TP COAT</t>
  </si>
  <si>
    <t>GG IVRY JCQRD COAT WT EMBR PTC</t>
  </si>
  <si>
    <t>GG CAMEL WL CHECK DB COAT</t>
  </si>
  <si>
    <t>GG BOUQUET PRNT QUILTED COAT I</t>
  </si>
  <si>
    <t>GUCCI FK NYL WB</t>
  </si>
  <si>
    <t>GG BMBR WT PTCH</t>
  </si>
  <si>
    <t>GCCI FAKE SPIRITISM BMBR JKT</t>
  </si>
  <si>
    <t>GG SEGA LOGO NYL LNG JKT BLK O</t>
  </si>
  <si>
    <t>GG NYL GG JAQUARD PNL JKT BL O</t>
  </si>
  <si>
    <t>GG BLU WL HLLYWD SWT</t>
  </si>
  <si>
    <t>GG WL SWT WT PTCH</t>
  </si>
  <si>
    <t>GG FK HD SWT RED MULTI</t>
  </si>
  <si>
    <t>GCCI SEGA STARS TEE BLK</t>
  </si>
  <si>
    <t>GUCCI WEBBING TURN UP JEANS</t>
  </si>
  <si>
    <t>GG ALL OVER EMB JEANS</t>
  </si>
  <si>
    <t>GG COPIE DELLE CTTN KNIT SWT B</t>
  </si>
  <si>
    <t>GCCI AO GG LOGO SWTPNT MULTI</t>
  </si>
  <si>
    <t>GUCCI HAT BEANIE STRIPED</t>
  </si>
  <si>
    <t>GCCI OPHDA SDE CAMERA BG</t>
  </si>
  <si>
    <t>GCCI OPHDA IPHONE CS BLT BG</t>
  </si>
  <si>
    <t>GCCI RED CHAIN DET SHOW HAT</t>
  </si>
  <si>
    <t>GCCI BLK G CRYSTL LTH BLT</t>
  </si>
  <si>
    <t>GCCI NAT GG LOGO IPHN CASE</t>
  </si>
  <si>
    <t>GCCI OPHIDIA SML CROC SHLDR BG</t>
  </si>
  <si>
    <t>GCCI OPHIDIA MED CROC XBODY BG</t>
  </si>
  <si>
    <t>GCCI SYLVIE SML VLVT SHLDRBG</t>
  </si>
  <si>
    <t>GCCI OPHIDIA S SHLDR BG</t>
  </si>
  <si>
    <t>GCCI MARMONT SML SHLDR BG</t>
  </si>
  <si>
    <t>GCCI MARMONT MINI TPHNDL TOTE STRPE</t>
  </si>
  <si>
    <t>GCCI DIONYSUS SML SHLDR BG</t>
  </si>
  <si>
    <t>GCCI CRCLE LTHR SHLDR BG</t>
  </si>
  <si>
    <t>GCCI MARMONT MINI LTHR STRPE SHLDR BG</t>
  </si>
  <si>
    <t>GCCI MARMONT STRPE CRCL CAMERA BAG</t>
  </si>
  <si>
    <t>GCCI GG RING SML LTHR SHLDR BG</t>
  </si>
  <si>
    <t>GCCI ZUMI SML TPHNDL LTHR TOTE</t>
  </si>
  <si>
    <t>GCCI SYLVIE MINI TPHNDL PTNT TOTE</t>
  </si>
  <si>
    <t>GCCI SYLVIE MINI TPHNDL PLEXI TOTE</t>
  </si>
  <si>
    <t>GCCI SNKE ZUMI SML TPHNDL TOTE</t>
  </si>
  <si>
    <t>GUCCI LS COA LNG GG W SHRLNG CLR</t>
  </si>
  <si>
    <t>GUCCI CLRD LS COA SB GG BCLE W GLD BTTNS AND RBN TRM</t>
  </si>
  <si>
    <t>GUCCI CLRD LS COA DB MLTRY STYL W GLD GG BTTNS</t>
  </si>
  <si>
    <t>GCCI LS JCKT SB BLZR W DIRSY FLRL TRM</t>
  </si>
  <si>
    <t>GCCI LS OS JCKT LTHR W PNTD LOG BCK DTL</t>
  </si>
  <si>
    <t>GUCCI LS JKT TWD W SQN EMBR</t>
  </si>
  <si>
    <t>GCCI JKT BLZR LS SB W RBN DTL</t>
  </si>
  <si>
    <t>GUCCI FNL NCK LS JKT TRCK STYL ZP FRNT W GG PRNT AND RNBOW CHVRN APPLQ</t>
  </si>
  <si>
    <t>GUCCI CLRD LS JKT  BLZR SB VLVT W TNAL BRCDE TRM AND GLD BTTNS</t>
  </si>
  <si>
    <t>GUCCI CLRLS JKT SB KNTTD W CNTRST TRM AND GLD BTTNS</t>
  </si>
  <si>
    <t>GUCCI CLRD LS DNM JKT W LPLS AND PCKT DTL</t>
  </si>
  <si>
    <t>GUCCI VN BTN FRNT WSTCOA DNM W PCKT DTL</t>
  </si>
  <si>
    <t>GUCCI CLRD LS JKT SHRKN FT SB</t>
  </si>
  <si>
    <t>GUCCI CN LS JKT HNDSTH W CNTRST TRM PCKTS AND GLD BTTNS</t>
  </si>
  <si>
    <t>GUCCI FNL NCK LS JKT ZP FRNT W ALOVR MTTLC GG PRNT</t>
  </si>
  <si>
    <t>GCCI SS CN TOP TSHRT W FRNT LOG</t>
  </si>
  <si>
    <t>GCCI TEE CN SS FRNT PRNT BK EMBR</t>
  </si>
  <si>
    <t>GUCCI CN SS TEE W CNTRST EMRBD TENNS LOG</t>
  </si>
  <si>
    <t>GUCCI CN SS TEE W TNL EMBRD TENNS LOG</t>
  </si>
  <si>
    <t>GUCCI CN SS RGLN SLVE TEE FTTD W CNTRST TRM AND MULTI EMBRD TENNS LOG</t>
  </si>
  <si>
    <t>GUCCI LS TOP HDY OS VLR W EMBRD LOG FRNT</t>
  </si>
  <si>
    <t>GUCCI FNL NCK LS DRS MIN WZP FRNT AND GG PRNT W RANBW CHVRN APPLQ</t>
  </si>
  <si>
    <t>GUCCI CN SS DRS MIN TUNC W WBBNG SDE STRPE</t>
  </si>
  <si>
    <t>GUCCI CN MID SLVE DRS MIN W CNTRST CLLR AND GLD BTTNS</t>
  </si>
  <si>
    <t>GUCCI HW SKRT MID PLTD W GG PRNT</t>
  </si>
  <si>
    <t>GUCCI HW SKRT ALINE KL W WST BLT AND PLSTC GG BCKLE</t>
  </si>
  <si>
    <t>GUCCI HW SKRT ALINE KL GG INTRS KNTTD</t>
  </si>
  <si>
    <t>GCCI LS CN SWTR W SQN LOG TGR BCK</t>
  </si>
  <si>
    <t>GUCCI VN LS KNTTD CRDGN OS LRX W TRM FRNT PCKTS AND EMBRD BCK DTL</t>
  </si>
  <si>
    <t>GUCCI CN SS KNTTD JMPR OS LRX GG DIAG INTRS W CTNRST TRM</t>
  </si>
  <si>
    <t>GCCI TRS TRCK LACE W KNT DTL</t>
  </si>
  <si>
    <t>GCCI TRS CRPD W RBN DTL</t>
  </si>
  <si>
    <t>GUCCI ELSTC HW WST TRS SLM LG TRCKPNT W GG PRNT AND RNBW SDE STRPE</t>
  </si>
  <si>
    <t>GUCCI HW ELSTCD WST TRS CULTE W WBBNG TRM HM</t>
  </si>
  <si>
    <t>GUCCI HW TRS PLTD FRNT GG PNSTRPE FLRD</t>
  </si>
  <si>
    <t>GUCCI MR TRS TRCKPNT W ALOVR MTTLC NEW GG PRNT</t>
  </si>
  <si>
    <t>GCCI JRDN BEE STAR LTHR LFRS</t>
  </si>
  <si>
    <t>GCCI NW ACE LOVED SQN LTHR SNK</t>
  </si>
  <si>
    <t>GCCI MRMT TBR MTLC LTHR SNDL</t>
  </si>
  <si>
    <t>GCCI PRINCETOWN STAMP LOGO LFR</t>
  </si>
  <si>
    <t>GCCI SACKVILLE 85 LTHR PT MLE</t>
  </si>
  <si>
    <t>GCCI JOURNEY LTHR CNVS HKNG BT</t>
  </si>
  <si>
    <t>GCCI MARMONT FLT LTHR THONG SNDL</t>
  </si>
  <si>
    <t>GUCCI HOUDAN 60 MH BKL LFR</t>
  </si>
  <si>
    <t>GCCI VICTOIRE 55 LTHR LFR GG BCKL</t>
  </si>
  <si>
    <t>GCCI HOUDAN 80 LTHR PLTFRM LOAFER PMP</t>
  </si>
  <si>
    <t>GUCCI DORA 75 DIOYNSUS HEAD PEEPTOE MULE</t>
  </si>
  <si>
    <t>GCCI JRDN FBRC GG LOGO LFR</t>
  </si>
  <si>
    <t>GCCI PILAR FLT LTHR ESPDRL BCKLSS</t>
  </si>
  <si>
    <t>GCCI BRIXTON CNVS LTHR LOAFER</t>
  </si>
  <si>
    <t>GCCI FRIA FBRC SHPSKN LINED LOGO SLIPPER</t>
  </si>
  <si>
    <t>GCCI TRIP 70 WOOL GG LOGO LCUP ANKLBT</t>
  </si>
  <si>
    <t>GCCI RHYTON LTHR CHNKY LOGO LT</t>
  </si>
  <si>
    <t>GUCCI G LINE METALLIC SNKR</t>
  </si>
  <si>
    <t>GUCCI G LINE SNAKE FLURO SNKR</t>
  </si>
  <si>
    <t>GUCCI CLASSIC GG BACKPACK BROW</t>
  </si>
  <si>
    <t>GUCCI GG BRIEFCASE BLACK</t>
  </si>
  <si>
    <t>GG FK DRWSTRNG BKPK PNK</t>
  </si>
  <si>
    <t>GG STRIPE TOTE</t>
  </si>
  <si>
    <t>GUCCI BELT LOGO BUCKLE</t>
  </si>
  <si>
    <t>GG WEB BELT D RING</t>
  </si>
  <si>
    <t>GUCCI FLORAL SCARF 90X90CM</t>
  </si>
  <si>
    <t>GUCCI WOOL SILK SCARF 135X135</t>
  </si>
  <si>
    <t>GUCCI GG WALLPAPER SCARF NAVY</t>
  </si>
  <si>
    <t>GUCCI BEIGE DARK BROWN LONG SO</t>
  </si>
  <si>
    <t>GUCCI GHOST YELLOW BLK</t>
  </si>
  <si>
    <t>GG SPRME WL PONCHO CAMEL</t>
  </si>
  <si>
    <t>GG IPHNE CASE SNAKE 8</t>
  </si>
  <si>
    <t>GG DOUBLE G TIGER IPHNE CASE 8</t>
  </si>
  <si>
    <t>GCCI MORPHEUS HLDLL SHLDR BAG BLK</t>
  </si>
  <si>
    <t>GCCI MORPHEUS MSSNGR BAG BLK</t>
  </si>
  <si>
    <t>GCCI GG ALPINA BKPK RED BURG</t>
  </si>
  <si>
    <t>GCCI IPHONE 8 CSS BLK FOX</t>
  </si>
  <si>
    <t>GCCI GG LOGO SPORT SCKS WHT</t>
  </si>
  <si>
    <t>GCCI SPORTS SOCK</t>
  </si>
  <si>
    <t>GCCI LOGO BKPK BLK</t>
  </si>
  <si>
    <t>GUCCI CLASSIC BROWN LOAFERS</t>
  </si>
  <si>
    <t>GG HRRNGBN SNDL WT WLF FUR</t>
  </si>
  <si>
    <t>GCCI FLASHTREK SNKR GRN</t>
  </si>
  <si>
    <t>GCCI FLASHTREK SNKR YEL</t>
  </si>
  <si>
    <t>GCCI RHYTON SQR SNKR IVRY</t>
  </si>
  <si>
    <t>GCCI RHYTON 3 STRP SNKR IVRY</t>
  </si>
  <si>
    <t>GCCI RHYTON LOGO SNKR BLK</t>
  </si>
  <si>
    <t>GCCI AO LGO LFRS BRWN</t>
  </si>
  <si>
    <t>GCCI JOURNEY SNKR BLK</t>
  </si>
  <si>
    <t>GCCI JOURNEY SNKR WHT</t>
  </si>
  <si>
    <t>GCCI G LINE SNKR BLU</t>
  </si>
  <si>
    <t>GCCI KITTENS CHAIN BTS BLK</t>
  </si>
  <si>
    <t>GCCI FRIA GG ESPDRLLS</t>
  </si>
  <si>
    <t>GUCCI WEB BRIXTON FOLD DOWN LOAFER</t>
  </si>
  <si>
    <t>GCCI WEB BRIXTON FOLD DOWN LFRS</t>
  </si>
  <si>
    <t>GCCI NEW ACE GG RACING LOGO SNKR WHT</t>
  </si>
  <si>
    <t>GCCI NEW ACE GG RACING LOGO SNKR BLK</t>
  </si>
  <si>
    <t>GCCI SCREENER VINT SNKR BLK</t>
  </si>
  <si>
    <t>GCCI SCREENER VINT SNKR YEL</t>
  </si>
  <si>
    <t>GCCI ACE CLASSIC SNKR BLK</t>
  </si>
  <si>
    <t>GUCCI GG RIB SWIM SHRTS BLK</t>
  </si>
  <si>
    <t>GUCCI GG RIB SWIM SHRTS BLU</t>
  </si>
  <si>
    <t>GUCCI SD STRP OVR CT NVY</t>
  </si>
  <si>
    <t>GG NY SNGL CT BLK WHT</t>
  </si>
  <si>
    <t>GUCCI REV GG CHK PRNT CT MULTI</t>
  </si>
  <si>
    <t>GG GG PRNT PDD CT GRY</t>
  </si>
  <si>
    <t>GUCCI WEB STRGT JNS BLU</t>
  </si>
  <si>
    <t>GUCCI SLM EMBR SLM JNS BLK</t>
  </si>
  <si>
    <t>GG EMBR VST JKT MULTI</t>
  </si>
  <si>
    <t>GG ZIP KIMONO JKT W PTCH DTLS</t>
  </si>
  <si>
    <t>GG ZIP JKT W RED GRN PRNT</t>
  </si>
  <si>
    <t>GUCCI FLORAL KWAY WB YEL</t>
  </si>
  <si>
    <t>GUCCI EMB VARISTY BMBR BLK</t>
  </si>
  <si>
    <t>GUCCI KMN MULTI</t>
  </si>
  <si>
    <t>GUCCI GG BLZR BRN</t>
  </si>
  <si>
    <t>GUCCI FAKE DNM JKT BLU</t>
  </si>
  <si>
    <t>GUCCI LOGO HD JKT NVY RED</t>
  </si>
  <si>
    <t>GG FLORAL NY JKT IVORY</t>
  </si>
  <si>
    <t>GG SF DNM JKT BLU MULTU</t>
  </si>
  <si>
    <t>GUCCI GG PRNT NET BLZR MULTI</t>
  </si>
  <si>
    <t>GUCCI GG PRNT NET BLZR BLK</t>
  </si>
  <si>
    <t>GUCCI HD TRK JKT GG SLV BLU</t>
  </si>
  <si>
    <t>GUCCI CHNL TRK JKT GG SLV BLU</t>
  </si>
  <si>
    <t>GUCCI OS SDE JKT WEB COL BRN</t>
  </si>
  <si>
    <t>GG REFL SPRT JKT MET</t>
  </si>
  <si>
    <t>GG LOGO SLK LND BLZR JKT BRN</t>
  </si>
  <si>
    <t>GUCCI STRP POLO EMBR GG MULTI</t>
  </si>
  <si>
    <t>GG LS OV SHRT WHT</t>
  </si>
  <si>
    <t>GUCCI CHK EMB SHT ORNG</t>
  </si>
  <si>
    <t>GG OH PKT SHT BLU</t>
  </si>
  <si>
    <t>GUCCI OS GG PRNT BWL SHT  YEL</t>
  </si>
  <si>
    <t>GUCCI STRP SHT BEE BLU</t>
  </si>
  <si>
    <t>GUCCI TRK SHRTS STRP MULTI</t>
  </si>
  <si>
    <t>GUCCI GG STRP TRCK SHRTS BLU</t>
  </si>
  <si>
    <t>GG RHOMBUS CHIN TRK SHRTS BRN</t>
  </si>
  <si>
    <t>GUCCI LOGO EMB SWT BLK</t>
  </si>
  <si>
    <t>GUCCI LOGO FKE HD SWT BLK</t>
  </si>
  <si>
    <t>GG LOGO MASK HD SWT BLK</t>
  </si>
  <si>
    <t>GUCCI VN SWTR GG PRNT COL BLU</t>
  </si>
  <si>
    <t>GG VLVT SWTPNT W BCK DTLS GRN</t>
  </si>
  <si>
    <t>GUCCI GG WEB SWTPNT BRN</t>
  </si>
  <si>
    <t>GG MHAIR SWTPNT BLK</t>
  </si>
  <si>
    <t>GG MHAIR SWTPNT NVY</t>
  </si>
  <si>
    <t>GUCCI GG PRNT SWTPNT MULTI</t>
  </si>
  <si>
    <t>GG CRP TLRD TRS BRN</t>
  </si>
  <si>
    <t>GG RHOMBUS CHIN SWTPNT BRN</t>
  </si>
  <si>
    <t>GUCCI GG BAND SS TEE WHT</t>
  </si>
  <si>
    <t>GUCCI LRGE INTER SS TEE BLU</t>
  </si>
  <si>
    <t>GG LOGO MASK SS TEE BLK</t>
  </si>
  <si>
    <t>LAS64S20P119951105</t>
  </si>
  <si>
    <t>LSS42S20P11710263</t>
  </si>
  <si>
    <t>LSS43S20M11531384</t>
  </si>
  <si>
    <t>LSS45W19M1161135</t>
  </si>
  <si>
    <t>LSS46S20M11531375</t>
  </si>
  <si>
    <t>015H12930004</t>
  </si>
  <si>
    <t>015H15850002</t>
  </si>
  <si>
    <t>015H25930002</t>
  </si>
  <si>
    <t>024Z07910005</t>
  </si>
  <si>
    <t>024Z07930003</t>
  </si>
  <si>
    <t>024Z07930005</t>
  </si>
  <si>
    <t>024Z07950002</t>
  </si>
  <si>
    <t>024Z07950003</t>
  </si>
  <si>
    <t>024Z12930005</t>
  </si>
  <si>
    <t>024Z12930006</t>
  </si>
  <si>
    <t>024Z12940005</t>
  </si>
  <si>
    <t>024Z12950003</t>
  </si>
  <si>
    <t>024Z12950009</t>
  </si>
  <si>
    <t>024Z22930003</t>
  </si>
  <si>
    <t>024Z22930004</t>
  </si>
  <si>
    <t>024Z23930010</t>
  </si>
  <si>
    <t>024Z24940004</t>
  </si>
  <si>
    <t>024Z32870002</t>
  </si>
  <si>
    <t>024Z32950004</t>
  </si>
  <si>
    <t>02GM15950002</t>
  </si>
  <si>
    <t>02GM27950003</t>
  </si>
  <si>
    <t>LA5H47870003</t>
  </si>
  <si>
    <t>LA5HA1940015</t>
  </si>
  <si>
    <t>LA5HA1940018</t>
  </si>
  <si>
    <t>LAS61S198966114</t>
  </si>
  <si>
    <t>LAS64S19224173</t>
  </si>
  <si>
    <t>LAS71S19224188</t>
  </si>
  <si>
    <t>LB5H35950022</t>
  </si>
  <si>
    <t>LB5H35950023</t>
  </si>
  <si>
    <t>LB5H35950026</t>
  </si>
  <si>
    <t>LBW02S19902655</t>
  </si>
  <si>
    <t>LBW02W198949115</t>
  </si>
  <si>
    <t>LBW02W198949119</t>
  </si>
  <si>
    <t>LBW02W198949122</t>
  </si>
  <si>
    <t>LBW02W198949130</t>
  </si>
  <si>
    <t>LBW02W198949132</t>
  </si>
  <si>
    <t>LBW02W198949135</t>
  </si>
  <si>
    <t>LBW02W19M8947120</t>
  </si>
  <si>
    <t>LBW02W19M8947124</t>
  </si>
  <si>
    <t>LBW02W19M8947125</t>
  </si>
  <si>
    <t>LBW02W19M8947129</t>
  </si>
  <si>
    <t>LBW02W19M8947133</t>
  </si>
  <si>
    <t>LBW02W19M8947134</t>
  </si>
  <si>
    <t>LBW02W19M8947136</t>
  </si>
  <si>
    <t>LNS29W18224194</t>
  </si>
  <si>
    <t>LNS29W19892488</t>
  </si>
  <si>
    <t>LNS29W19P895244A</t>
  </si>
  <si>
    <t>LNS30S198925160</t>
  </si>
  <si>
    <t>LNS30S198925180</t>
  </si>
  <si>
    <t>LNS30W18224199</t>
  </si>
  <si>
    <t>LNS30W189009144</t>
  </si>
  <si>
    <t>LNS30W198924102</t>
  </si>
  <si>
    <t>LNS30W198924106</t>
  </si>
  <si>
    <t>LNS30W198924108A</t>
  </si>
  <si>
    <t>LNS30W198924111</t>
  </si>
  <si>
    <t>LNS30W198924115</t>
  </si>
  <si>
    <t>LNS30W19P895254A</t>
  </si>
  <si>
    <t>LNS30W19P895255A</t>
  </si>
  <si>
    <t>LNS30W19P895258A</t>
  </si>
  <si>
    <t>LNS31S198925138</t>
  </si>
  <si>
    <t>LNS31S198925139</t>
  </si>
  <si>
    <t>LNS31W189009109</t>
  </si>
  <si>
    <t>LNS31W198924141</t>
  </si>
  <si>
    <t>LNS31W198924143</t>
  </si>
  <si>
    <t>LNS31W198924145</t>
  </si>
  <si>
    <t>LNS31W19P895270A</t>
  </si>
  <si>
    <t>LNS35W19892493</t>
  </si>
  <si>
    <t>LNS35W19892494</t>
  </si>
  <si>
    <t>LNS35W19892496A</t>
  </si>
  <si>
    <t>LNS36W198924126</t>
  </si>
  <si>
    <t>LNS36W198924128</t>
  </si>
  <si>
    <t>LNS36W198924129</t>
  </si>
  <si>
    <t>LNS37S198925140</t>
  </si>
  <si>
    <t>LNS37W198924120</t>
  </si>
  <si>
    <t>LNS37W198924124</t>
  </si>
  <si>
    <t>LNS39W189009141</t>
  </si>
  <si>
    <t>LNS39W189009158</t>
  </si>
  <si>
    <t>LNS39W198924148</t>
  </si>
  <si>
    <t>LNS39W198924153</t>
  </si>
  <si>
    <t>LNS39W198924158</t>
  </si>
  <si>
    <t>LNS39W19P895281A</t>
  </si>
  <si>
    <t>LS5H52930007</t>
  </si>
  <si>
    <t>LS5H52930010</t>
  </si>
  <si>
    <t>LS5H52930023</t>
  </si>
  <si>
    <t>LS5H52940010</t>
  </si>
  <si>
    <t>LS5H52940014</t>
  </si>
  <si>
    <t>LS5H52950005</t>
  </si>
  <si>
    <t>LS5H52950033</t>
  </si>
  <si>
    <t>LSS42S198990123</t>
  </si>
  <si>
    <t>LSS42S19904766</t>
  </si>
  <si>
    <t>LSS42W198957133</t>
  </si>
  <si>
    <t>LSS43S19904751</t>
  </si>
  <si>
    <t>LSS43W19M8934101</t>
  </si>
  <si>
    <t>LSS44S19904754</t>
  </si>
  <si>
    <t>LSS44S19904756</t>
  </si>
  <si>
    <t>LSS44W198957128</t>
  </si>
  <si>
    <t>LSS44W198957138</t>
  </si>
  <si>
    <t>LSS45W198957125</t>
  </si>
  <si>
    <t>LSS46S19904761</t>
  </si>
  <si>
    <t>LSS46W19M8934100</t>
  </si>
  <si>
    <t>LSS46W19M893499</t>
  </si>
  <si>
    <t>MA4Z35910006</t>
  </si>
  <si>
    <t>MA4Z35910013</t>
  </si>
  <si>
    <t>MA4Z35930020</t>
  </si>
  <si>
    <t>MA4Z35950008</t>
  </si>
  <si>
    <t>MA4Z37850002</t>
  </si>
  <si>
    <t>MA4Z37950003</t>
  </si>
  <si>
    <t>MA4Z51850002</t>
  </si>
  <si>
    <t>MA4Z51850003</t>
  </si>
  <si>
    <t>MA4Z51910002</t>
  </si>
  <si>
    <t>MA4Z55920004</t>
  </si>
  <si>
    <t>MA4ZA1910018</t>
  </si>
  <si>
    <t>MA4ZA1950002</t>
  </si>
  <si>
    <t>MA4ZA1950003</t>
  </si>
  <si>
    <t>MA4ZA1950004</t>
  </si>
  <si>
    <t>MAM02W19898742</t>
  </si>
  <si>
    <t>MAM02W19898743</t>
  </si>
  <si>
    <t>MAM04S19899195</t>
  </si>
  <si>
    <t>MAS01S19905698</t>
  </si>
  <si>
    <t>MAS19W19898747</t>
  </si>
  <si>
    <t>MAS19W19P8950</t>
  </si>
  <si>
    <t>MAS24S19905680</t>
  </si>
  <si>
    <t>MS4Z52870003</t>
  </si>
  <si>
    <t>MS4Z52930015</t>
  </si>
  <si>
    <t>MSM03S198906111</t>
  </si>
  <si>
    <t>MSM03S198906112</t>
  </si>
  <si>
    <t>MSM03S198906122</t>
  </si>
  <si>
    <t>MSM03S198906123</t>
  </si>
  <si>
    <t>MSM03S198906124</t>
  </si>
  <si>
    <t>MSM03W182240111</t>
  </si>
  <si>
    <t>MSM03W182240119</t>
  </si>
  <si>
    <t>MSM03W182240120</t>
  </si>
  <si>
    <t>MSM03W198934105</t>
  </si>
  <si>
    <t>MSM03W198934108AB</t>
  </si>
  <si>
    <t>MSM03W19898896AB</t>
  </si>
  <si>
    <t>MSM03W19898897AB</t>
  </si>
  <si>
    <t>MSM03W19P89.98460</t>
  </si>
  <si>
    <t>MSM03W19P89.98461</t>
  </si>
  <si>
    <t>MSM03W19P89.98463</t>
  </si>
  <si>
    <t>MSM03W19P89.98464</t>
  </si>
  <si>
    <t>MSM03W19P89.98469</t>
  </si>
  <si>
    <t>MSM03W19P89.98470</t>
  </si>
  <si>
    <t>MSM03W19P89.98472</t>
  </si>
  <si>
    <t>O2S02W19895997</t>
  </si>
  <si>
    <t>O2S02W19895998</t>
  </si>
  <si>
    <t>O2S04S198953133R</t>
  </si>
  <si>
    <t>O2S04W189012137</t>
  </si>
  <si>
    <t>O2S04W19895967</t>
  </si>
  <si>
    <t>O2S04W19M898292</t>
  </si>
  <si>
    <t>O2S05S198953135R</t>
  </si>
  <si>
    <t>O2S05W19895979</t>
  </si>
  <si>
    <t>O2S08S19890338</t>
  </si>
  <si>
    <t>O2S08S19890339</t>
  </si>
  <si>
    <t>O2S08S19890343</t>
  </si>
  <si>
    <t>O2S08S198953116R</t>
  </si>
  <si>
    <t>O2S08S198953119R</t>
  </si>
  <si>
    <t>O2S08S198953129R</t>
  </si>
  <si>
    <t>O2S08S198953134R</t>
  </si>
  <si>
    <t>O2S08S198953136R</t>
  </si>
  <si>
    <t>O2S08S198953159R</t>
  </si>
  <si>
    <t>O2S08W189012133</t>
  </si>
  <si>
    <t>O2S08W189012138</t>
  </si>
  <si>
    <t>O2S08W19895968</t>
  </si>
  <si>
    <t>O2S08W19895969</t>
  </si>
  <si>
    <t>O2S08W19895974</t>
  </si>
  <si>
    <t>O2S08W19895975</t>
  </si>
  <si>
    <t>O2S08W19895976</t>
  </si>
  <si>
    <t>O2S08W19M898293</t>
  </si>
  <si>
    <t>O2S08W19M898294</t>
  </si>
  <si>
    <t>O2S09W19895986</t>
  </si>
  <si>
    <t>O2S11S19890362</t>
  </si>
  <si>
    <t>O2S11S198953113R</t>
  </si>
  <si>
    <t>O2S11W189012136</t>
  </si>
  <si>
    <t>O2S11W19895987</t>
  </si>
  <si>
    <t>O2S11W19895988</t>
  </si>
  <si>
    <t>O2S12W19895990</t>
  </si>
  <si>
    <t>O2S12W19895991</t>
  </si>
  <si>
    <t>O2S12W19M8982102</t>
  </si>
  <si>
    <t>O2S14S198953145R</t>
  </si>
  <si>
    <t>O2S14W19895995</t>
  </si>
  <si>
    <t>O2S14W19M898287</t>
  </si>
  <si>
    <t>O2S15W19895985</t>
  </si>
  <si>
    <t>O2S17S19890360</t>
  </si>
  <si>
    <t>O2S17S198953128R</t>
  </si>
  <si>
    <t>O2S17W189012157</t>
  </si>
  <si>
    <t>O2S17W189012158</t>
  </si>
  <si>
    <t>O2S17W198959103</t>
  </si>
  <si>
    <t>O2S17W19M8982106</t>
  </si>
  <si>
    <t>O2S17W19M8982107</t>
  </si>
  <si>
    <t>O2S18W198959105</t>
  </si>
  <si>
    <t>O2S18W198959106</t>
  </si>
  <si>
    <t>O2S18W19M898289</t>
  </si>
  <si>
    <t>500443 ZKK55</t>
  </si>
  <si>
    <t>411338 X1275</t>
  </si>
  <si>
    <t>492347 X3L3</t>
  </si>
  <si>
    <t>468216_Z533F_4750</t>
  </si>
  <si>
    <t>494813 Z573H 4756</t>
  </si>
  <si>
    <t>480434 Z485G 9509</t>
  </si>
  <si>
    <t>521853 Z446L 2673</t>
  </si>
  <si>
    <t>507264 Z364L 9716</t>
  </si>
  <si>
    <t>500958 Z707C 5124</t>
  </si>
  <si>
    <t>495032 Z524H 3194</t>
  </si>
  <si>
    <t>519495Z438L1540</t>
  </si>
  <si>
    <t>512997 Z760C 1565</t>
  </si>
  <si>
    <t>522619 Z452L 4553</t>
  </si>
  <si>
    <t>496657 X1546 4205</t>
  </si>
  <si>
    <t>496648 X9M46 7641</t>
  </si>
  <si>
    <t>497255 X3I87 6094.</t>
  </si>
  <si>
    <t>493117 X3N19 1815</t>
  </si>
  <si>
    <t>430366-XR188</t>
  </si>
  <si>
    <t>408637 XD836 4271</t>
  </si>
  <si>
    <t>523003 X9U45 1082</t>
  </si>
  <si>
    <t>523489 X9V35</t>
  </si>
  <si>
    <t>432544 3G331</t>
  </si>
  <si>
    <t>517350 OKCDG 8670</t>
  </si>
  <si>
    <t>519308 96IWS 8745</t>
  </si>
  <si>
    <t>567585 3HH19 6374</t>
  </si>
  <si>
    <t>550106 AP0IN 8143</t>
  </si>
  <si>
    <t>523168 9I6DS 8981</t>
  </si>
  <si>
    <t>503877 LV50B 3020</t>
  </si>
  <si>
    <t>499621 EV40G 1000</t>
  </si>
  <si>
    <t>524405 9JTEG 8711</t>
  </si>
  <si>
    <t>503877 LOO0G 9535</t>
  </si>
  <si>
    <t>443497 GZ6AT  9566</t>
  </si>
  <si>
    <t>583571 0OLFX  8277</t>
  </si>
  <si>
    <t>400249 CA0GN 6886 BORDEAUX</t>
  </si>
  <si>
    <t>550618 CWG1G 8454</t>
  </si>
  <si>
    <t>446744 0OLOX 9689</t>
  </si>
  <si>
    <t>550154 0OLOX 9689</t>
  </si>
  <si>
    <t>5894741DBJG</t>
  </si>
  <si>
    <t>5697121B90X</t>
  </si>
  <si>
    <t>5894791J70G</t>
  </si>
  <si>
    <t>589482J3HSG</t>
  </si>
  <si>
    <t>56971205JDX</t>
  </si>
  <si>
    <t>569712LYQLX</t>
  </si>
  <si>
    <t>542933 Z507M 1223</t>
  </si>
  <si>
    <t>577448 ZAAMP 4447</t>
  </si>
  <si>
    <t>592185 ZHW03 1000</t>
  </si>
  <si>
    <t>544848 ZAAB2</t>
  </si>
  <si>
    <t>546721 XNAAK</t>
  </si>
  <si>
    <t>537166 ZLE58 1004</t>
  </si>
  <si>
    <t>523859 ZKR01</t>
  </si>
  <si>
    <t>580579 XJBGT 2270</t>
  </si>
  <si>
    <t>523252 ZKV02 1000</t>
  </si>
  <si>
    <t>579876 XKASL 9376</t>
  </si>
  <si>
    <t>573339 XDAN7 4100</t>
  </si>
  <si>
    <t>573347 XDAN7 4100</t>
  </si>
  <si>
    <t>582469 ZHM88 6671</t>
  </si>
  <si>
    <t>582481 ZACN2 9024</t>
  </si>
  <si>
    <t>595726 XJBTO 1082</t>
  </si>
  <si>
    <t>457095 X5L89</t>
  </si>
  <si>
    <t>580762 XJBHP 1230</t>
  </si>
  <si>
    <t>580968 XJBHK 6509</t>
  </si>
  <si>
    <t>574386 XJA8Y 6527</t>
  </si>
  <si>
    <t>595773 XJBT1 1082</t>
  </si>
  <si>
    <t>580583 XJBGT 2270</t>
  </si>
  <si>
    <t>528977 ZKR01 4755</t>
  </si>
  <si>
    <t>580104 XJBFI 1032</t>
  </si>
  <si>
    <t>526514 X7C31 2035</t>
  </si>
  <si>
    <t>577793 Z8ADY 4142</t>
  </si>
  <si>
    <t>579865 XKAW3 1182</t>
  </si>
  <si>
    <t>469250 XJASL</t>
  </si>
  <si>
    <t>467691 X5T03 4057</t>
  </si>
  <si>
    <t>574208 XKASE 9834</t>
  </si>
  <si>
    <t>528075 ZJT76</t>
  </si>
  <si>
    <t>524709 ZKR01</t>
  </si>
  <si>
    <t>580580 XJBGT 2270</t>
  </si>
  <si>
    <t>577607 ZKR01 6482</t>
  </si>
  <si>
    <t>570604 ZABJ0 3003</t>
  </si>
  <si>
    <t>595714 XJBTO 1082</t>
  </si>
  <si>
    <t>505281 D3V00 1000</t>
  </si>
  <si>
    <t>505328 DOPE0 9095</t>
  </si>
  <si>
    <t>497444 0B7N0 7100</t>
  </si>
  <si>
    <t>505511 0PI00 9355</t>
  </si>
  <si>
    <t>519569 0HEC0 1073</t>
  </si>
  <si>
    <t>522989 D6050 1000</t>
  </si>
  <si>
    <t>550034 0P340 2565</t>
  </si>
  <si>
    <t>565365 0G0V0 1000</t>
  </si>
  <si>
    <t>525333 C9D00 1000</t>
  </si>
  <si>
    <t>572228 0G0V0 6629</t>
  </si>
  <si>
    <t>497444 A3N00 2829</t>
  </si>
  <si>
    <t>588977 B8B00 7100</t>
  </si>
  <si>
    <t>431467 KY980 8378</t>
  </si>
  <si>
    <t>551881 BKO00 5729</t>
  </si>
  <si>
    <t>583363 98B20 9782</t>
  </si>
  <si>
    <t>575850 G3840 9766</t>
  </si>
  <si>
    <t>583349 G3850 9768</t>
  </si>
  <si>
    <t>553608 DRW00 1000</t>
  </si>
  <si>
    <t>592882 HQK20 8166</t>
  </si>
  <si>
    <t>592348 1LH10 9575</t>
  </si>
  <si>
    <t>473869 K9RPT</t>
  </si>
  <si>
    <t>474135 K5RLN</t>
  </si>
  <si>
    <t>5166390GCBT8841</t>
  </si>
  <si>
    <t>523781 9SBBT 9089</t>
  </si>
  <si>
    <t>451136 H917N 1060</t>
  </si>
  <si>
    <t>473806 4G422</t>
  </si>
  <si>
    <t>471093 4G592 9764</t>
  </si>
  <si>
    <t>YA1264019</t>
  </si>
  <si>
    <t>522767 4G391 9800</t>
  </si>
  <si>
    <t>527261 D620T 1093</t>
  </si>
  <si>
    <t>527261 K5Y0N 8919</t>
  </si>
  <si>
    <t>5878661GZ0X1000</t>
  </si>
  <si>
    <t>5878611GZ0X1000</t>
  </si>
  <si>
    <t>562911 9Y90T</t>
  </si>
  <si>
    <t>52726191Z0N9788</t>
  </si>
  <si>
    <t>5959114GA259066</t>
  </si>
  <si>
    <t>496493 4G293 9066</t>
  </si>
  <si>
    <t>5478340Y2BT8163</t>
  </si>
  <si>
    <t>428609-D3VN0</t>
  </si>
  <si>
    <t>497052 9HM50 1099.</t>
  </si>
  <si>
    <t>54316297Y0203566</t>
  </si>
  <si>
    <t>54316297Y0207266</t>
  </si>
  <si>
    <t>500878DRW009522</t>
  </si>
  <si>
    <t>523535DRW009022</t>
  </si>
  <si>
    <t>552851DRW001000</t>
  </si>
  <si>
    <t>532405 0GO60</t>
  </si>
  <si>
    <t>543149 GGZ80</t>
  </si>
  <si>
    <t>543162 GGZ80</t>
  </si>
  <si>
    <t>5923451LH109575</t>
  </si>
  <si>
    <t>585857D3V001000</t>
  </si>
  <si>
    <t>574845 G3810 9766</t>
  </si>
  <si>
    <t>574845 G3810 4166</t>
  </si>
  <si>
    <t>576136 A38V0 9062</t>
  </si>
  <si>
    <t>576223 9PYQ0 1097</t>
  </si>
  <si>
    <t>386750 A38D0 1078</t>
  </si>
  <si>
    <t>581513 DLCC0 1078</t>
  </si>
  <si>
    <t>581513 DLCC0 6165</t>
  </si>
  <si>
    <t>576136 A38V0 1064</t>
  </si>
  <si>
    <t>576223 9PYQ0 1098</t>
  </si>
  <si>
    <t>577800-XHABJ-1082</t>
  </si>
  <si>
    <t>577800-XHABJ-4487</t>
  </si>
  <si>
    <t>546321 Z5311</t>
  </si>
  <si>
    <t>541125 Z439F</t>
  </si>
  <si>
    <t>568561-ZABJY-7690</t>
  </si>
  <si>
    <t>590745-Z4218</t>
  </si>
  <si>
    <t>544674 XDADR</t>
  </si>
  <si>
    <t>408637-XDAP2-1082</t>
  </si>
  <si>
    <t>562036-ZAA5S</t>
  </si>
  <si>
    <t>562255-XJA3J</t>
  </si>
  <si>
    <t>572749-XJA42</t>
  </si>
  <si>
    <t>546347 ZAAGN</t>
  </si>
  <si>
    <t>545590 ZAAH1</t>
  </si>
  <si>
    <t>538618 Z669D</t>
  </si>
  <si>
    <t>553738 ZAAB2</t>
  </si>
  <si>
    <t>475024 XDAAT</t>
  </si>
  <si>
    <t>538271 ZAAHO</t>
  </si>
  <si>
    <t>533116 Z578L</t>
  </si>
  <si>
    <t>536189 XRC20</t>
  </si>
  <si>
    <t>575281-ZAAJ1-4438</t>
  </si>
  <si>
    <t>522513-Z402L-1000</t>
  </si>
  <si>
    <t>575758-XJA6S-4420</t>
  </si>
  <si>
    <t>575583-XJA6U-4541</t>
  </si>
  <si>
    <t>573544XNAFH</t>
  </si>
  <si>
    <t>587355-XJBN7</t>
  </si>
  <si>
    <t>595425-ZABJ0</t>
  </si>
  <si>
    <t>581976-XJA6H-4594</t>
  </si>
  <si>
    <t>557387 ZABRS</t>
  </si>
  <si>
    <t>538963 ZAATZ</t>
  </si>
  <si>
    <t>534786 Z372L</t>
  </si>
  <si>
    <t>574559-ZABU9-7642</t>
  </si>
  <si>
    <t>568356-ZABOB-4421</t>
  </si>
  <si>
    <t>575550-XJBAK-1060</t>
  </si>
  <si>
    <t>582022-XJA6S-4420</t>
  </si>
  <si>
    <t>595526-XJBTB</t>
  </si>
  <si>
    <t>475532 XJAN7</t>
  </si>
  <si>
    <t>454585-X5J57-1015</t>
  </si>
  <si>
    <t>569828-XJBTR</t>
  </si>
  <si>
    <t>577089-XKAUO-4912</t>
  </si>
  <si>
    <t>571772-XDAND</t>
  </si>
  <si>
    <t>545609 XJAFX</t>
  </si>
  <si>
    <t>493714 Z6903</t>
  </si>
  <si>
    <t>575735-XJBA6-1145</t>
  </si>
  <si>
    <t>574363-ZABJ0</t>
  </si>
  <si>
    <t>595527-XJBTB</t>
  </si>
  <si>
    <t>565806-XJBAR-9037</t>
  </si>
  <si>
    <t>565806-XJBAU-4397</t>
  </si>
  <si>
    <t>565806-XJBTX</t>
  </si>
  <si>
    <t xml:space="preserve"> Units </t>
  </si>
  <si>
    <t>RRP EURO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</si>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</sst>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5" fillId="2" borderId="3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1" fontId="6" fillId="2" borderId="3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5" fontId="5" fillId="4" borderId="6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2" fillId="0" borderId="0" xfId="0" applyNumberFormat="1" applyFont="1"/>
    <xf numFmtId="1" fontId="4" fillId="3" borderId="4" xfId="0" applyNumberFormat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165" fontId="3" fillId="0" borderId="0" xfId="0" applyNumberFormat="1" applyFont="1"/>
    <xf numFmtId="0" fontId="2" fillId="0" borderId="8" xfId="0" applyFont="1" applyBorder="1"/>
    <xf numFmtId="0" fontId="2" fillId="0" borderId="1" xfId="0" applyFont="1" applyBorder="1"/>
    <xf numFmtId="0" fontId="6" fillId="2" borderId="0" xfId="0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" fontId="2" fillId="2" borderId="12" xfId="1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165" fontId="6" fillId="2" borderId="9" xfId="1" applyNumberFormat="1" applyFont="1" applyFill="1" applyBorder="1" applyAlignment="1">
      <alignment horizontal="center"/>
    </xf>
    <xf numFmtId="0" fontId="6" fillId="2" borderId="10" xfId="0" applyNumberFormat="1" applyFont="1" applyFill="1" applyBorder="1" applyAlignment="1">
      <alignment horizontal="center"/>
    </xf>
    <xf numFmtId="166" fontId="2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134" Type="http://schemas.openxmlformats.org/officeDocument/2006/relationships/image" Target="../media/image13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49389</xdr:colOff>
      <xdr:row>5</xdr:row>
      <xdr:rowOff>14111</xdr:rowOff>
    </xdr:from>
    <xdr:to>
      <xdr:col>0</xdr:col>
      <xdr:colOff>663222</xdr:colOff>
      <xdr:row>6</xdr:row>
      <xdr:rowOff>3527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78BDED6-8409-4525-818D-79EAE0236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9" y="2427111"/>
          <a:ext cx="613833" cy="613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656167</xdr:colOff>
      <xdr:row>8</xdr:row>
      <xdr:rowOff>21167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A583184-C3BA-4387-A160-DF814660D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3000"/>
          <a:ext cx="656167" cy="65616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0</xdr:col>
      <xdr:colOff>613833</xdr:colOff>
      <xdr:row>2</xdr:row>
      <xdr:rowOff>613833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30405841-EB68-45B1-8485-3EF66D1E3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08001"/>
          <a:ext cx="613832" cy="61383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0</xdr:col>
      <xdr:colOff>578556</xdr:colOff>
      <xdr:row>10</xdr:row>
      <xdr:rowOff>578556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913D6DB6-798B-47E7-8A1C-C5E665F1C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588001"/>
          <a:ext cx="578555" cy="5785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465667</xdr:colOff>
      <xdr:row>11</xdr:row>
      <xdr:rowOff>620889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52A9366-9A60-4BA3-837F-F80EDFF8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3000"/>
          <a:ext cx="465667" cy="62088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1</xdr:rowOff>
    </xdr:from>
    <xdr:to>
      <xdr:col>0</xdr:col>
      <xdr:colOff>564445</xdr:colOff>
      <xdr:row>12</xdr:row>
      <xdr:rowOff>564445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3134EB6D-4295-4747-8647-32257E128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858001"/>
          <a:ext cx="564444" cy="5644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35280</xdr:rowOff>
    </xdr:from>
    <xdr:to>
      <xdr:col>0</xdr:col>
      <xdr:colOff>811386</xdr:colOff>
      <xdr:row>15</xdr:row>
      <xdr:rowOff>141111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7398E183-5259-4270-B045-CE6E8E2FB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63280"/>
          <a:ext cx="740831" cy="7408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211667</xdr:rowOff>
    </xdr:from>
    <xdr:to>
      <xdr:col>0</xdr:col>
      <xdr:colOff>858619</xdr:colOff>
      <xdr:row>21</xdr:row>
      <xdr:rowOff>3527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FCE990A5-4E58-4E82-B970-7B6CEF9F2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14667"/>
          <a:ext cx="788064" cy="10512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232836</xdr:rowOff>
    </xdr:from>
    <xdr:to>
      <xdr:col>0</xdr:col>
      <xdr:colOff>863907</xdr:colOff>
      <xdr:row>49</xdr:row>
      <xdr:rowOff>21168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11F2DAFA-675C-4B2E-852A-81329D88D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15836"/>
          <a:ext cx="793352" cy="105833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57</xdr:row>
      <xdr:rowOff>1</xdr:rowOff>
    </xdr:from>
    <xdr:to>
      <xdr:col>0</xdr:col>
      <xdr:colOff>606779</xdr:colOff>
      <xdr:row>57</xdr:row>
      <xdr:rowOff>606779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46AF1006-88BC-4AA3-B55A-CAB196549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5433001"/>
          <a:ext cx="606778" cy="6067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522111</xdr:colOff>
      <xdr:row>58</xdr:row>
      <xdr:rowOff>522111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8A9AB7AF-1684-411A-BB39-CD8066B17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68000"/>
          <a:ext cx="522111" cy="52211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62</xdr:row>
      <xdr:rowOff>345723</xdr:rowOff>
    </xdr:from>
    <xdr:to>
      <xdr:col>0</xdr:col>
      <xdr:colOff>643566</xdr:colOff>
      <xdr:row>64</xdr:row>
      <xdr:rowOff>35279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50685992-32FD-4390-B106-45D4C32A5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953723"/>
          <a:ext cx="643565" cy="9595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35278</xdr:rowOff>
    </xdr:from>
    <xdr:to>
      <xdr:col>0</xdr:col>
      <xdr:colOff>712611</xdr:colOff>
      <xdr:row>87</xdr:row>
      <xdr:rowOff>112889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851DB4D-8742-4BD6-AC25-110587BFA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83278"/>
          <a:ext cx="712611" cy="71261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103</xdr:row>
      <xdr:rowOff>1</xdr:rowOff>
    </xdr:from>
    <xdr:to>
      <xdr:col>0</xdr:col>
      <xdr:colOff>797278</xdr:colOff>
      <xdr:row>104</xdr:row>
      <xdr:rowOff>91723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92608F95-8453-4230-848B-1B370F8A8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4643001"/>
          <a:ext cx="726722" cy="7267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853722</xdr:colOff>
      <xdr:row>107</xdr:row>
      <xdr:rowOff>148167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7EECCD2C-F03F-41AA-ABE0-1827F211C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548000"/>
          <a:ext cx="783167" cy="783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359833</xdr:rowOff>
    </xdr:from>
    <xdr:to>
      <xdr:col>0</xdr:col>
      <xdr:colOff>795151</xdr:colOff>
      <xdr:row>188</xdr:row>
      <xdr:rowOff>56444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1488F2E2-8F8A-4CB6-849A-E7BA13931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707833"/>
          <a:ext cx="724596" cy="96661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199</xdr:row>
      <xdr:rowOff>331612</xdr:rowOff>
    </xdr:from>
    <xdr:to>
      <xdr:col>0</xdr:col>
      <xdr:colOff>703440</xdr:colOff>
      <xdr:row>201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10BDB4DC-688E-438B-8650-25915E159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5934612"/>
          <a:ext cx="703439" cy="9383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213</xdr:row>
      <xdr:rowOff>1</xdr:rowOff>
    </xdr:from>
    <xdr:to>
      <xdr:col>0</xdr:col>
      <xdr:colOff>825500</xdr:colOff>
      <xdr:row>214</xdr:row>
      <xdr:rowOff>119945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1E22908A-ADF1-4B04-8F08-8090E7FC0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4493001"/>
          <a:ext cx="754944" cy="75494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218</xdr:row>
      <xdr:rowOff>536223</xdr:rowOff>
    </xdr:from>
    <xdr:to>
      <xdr:col>0</xdr:col>
      <xdr:colOff>705557</xdr:colOff>
      <xdr:row>219</xdr:row>
      <xdr:rowOff>606779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CB555BA3-B94D-494C-89D7-690194330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8204223"/>
          <a:ext cx="705556" cy="70555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190502</xdr:colOff>
      <xdr:row>439</xdr:row>
      <xdr:rowOff>1</xdr:rowOff>
    </xdr:from>
    <xdr:to>
      <xdr:col>0</xdr:col>
      <xdr:colOff>666750</xdr:colOff>
      <xdr:row>440</xdr:row>
      <xdr:rowOff>131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3D2A73A3-9D43-46FA-A858-EADB68CBA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273526251"/>
          <a:ext cx="476248" cy="6245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818444</xdr:colOff>
      <xdr:row>435</xdr:row>
      <xdr:rowOff>112889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8A7BCB4F-7823-49D6-B9C2-B6D066454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828000"/>
          <a:ext cx="747889" cy="7478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431</xdr:row>
      <xdr:rowOff>211667</xdr:rowOff>
    </xdr:from>
    <xdr:to>
      <xdr:col>0</xdr:col>
      <xdr:colOff>719307</xdr:colOff>
      <xdr:row>432</xdr:row>
      <xdr:rowOff>536223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4F3C821D-60D7-4DFF-8709-451988E02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3134667"/>
          <a:ext cx="719307" cy="959556"/>
        </a:xfrm>
        <a:prstGeom prst="rect">
          <a:avLst/>
        </a:prstGeom>
      </xdr:spPr>
    </xdr:pic>
    <xdr:clientData/>
  </xdr:twoCellAnchor>
  <xdr:twoCellAnchor editAs="oneCell">
    <xdr:from>
      <xdr:col>0</xdr:col>
      <xdr:colOff>91723</xdr:colOff>
      <xdr:row>430</xdr:row>
      <xdr:rowOff>28223</xdr:rowOff>
    </xdr:from>
    <xdr:to>
      <xdr:col>0</xdr:col>
      <xdr:colOff>583848</xdr:colOff>
      <xdr:row>431</xdr:row>
      <xdr:rowOff>49390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7855E0F6-E1EA-42A6-99CE-B108DBEB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3" y="272316223"/>
          <a:ext cx="492125" cy="656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670278</xdr:colOff>
      <xdr:row>420</xdr:row>
      <xdr:rowOff>42333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76EBE6E5-05E7-4170-9BDE-9A272147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303000"/>
          <a:ext cx="670278" cy="67733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422</xdr:row>
      <xdr:rowOff>508002</xdr:rowOff>
    </xdr:from>
    <xdr:to>
      <xdr:col>0</xdr:col>
      <xdr:colOff>650581</xdr:colOff>
      <xdr:row>424</xdr:row>
      <xdr:rowOff>21168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3273066F-EFFE-4D51-85BA-6D7EDB330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67716002"/>
          <a:ext cx="587081" cy="78316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415</xdr:row>
      <xdr:rowOff>1</xdr:rowOff>
    </xdr:from>
    <xdr:to>
      <xdr:col>0</xdr:col>
      <xdr:colOff>699593</xdr:colOff>
      <xdr:row>415</xdr:row>
      <xdr:rowOff>620889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806AEE23-8923-4682-96EE-8E57DD73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2763001"/>
          <a:ext cx="699592" cy="6208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698937</xdr:colOff>
      <xdr:row>413</xdr:row>
      <xdr:rowOff>296333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E1BD701C-9883-4916-A40B-8B5601B91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858000"/>
          <a:ext cx="698937" cy="931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119944</xdr:rowOff>
    </xdr:from>
    <xdr:to>
      <xdr:col>0</xdr:col>
      <xdr:colOff>818444</xdr:colOff>
      <xdr:row>406</xdr:row>
      <xdr:rowOff>232833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32B5F338-C418-4589-B13D-A66544788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532944"/>
          <a:ext cx="747889" cy="747889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105834</xdr:colOff>
      <xdr:row>404</xdr:row>
      <xdr:rowOff>49388</xdr:rowOff>
    </xdr:from>
    <xdr:to>
      <xdr:col>0</xdr:col>
      <xdr:colOff>608543</xdr:colOff>
      <xdr:row>405</xdr:row>
      <xdr:rowOff>84667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9F56529E-8519-43A6-8907-EC162D4F7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255827388"/>
          <a:ext cx="502709" cy="670279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401</xdr:row>
      <xdr:rowOff>620889</xdr:rowOff>
    </xdr:from>
    <xdr:to>
      <xdr:col>0</xdr:col>
      <xdr:colOff>592667</xdr:colOff>
      <xdr:row>403</xdr:row>
      <xdr:rowOff>112889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A5B625CC-4713-4BF9-9293-D135C52D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254493889"/>
          <a:ext cx="508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620889</xdr:colOff>
      <xdr:row>401</xdr:row>
      <xdr:rowOff>110067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590291B-64F9-4A55-AB03-5309F70D4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238000"/>
          <a:ext cx="620889" cy="745067"/>
        </a:xfrm>
        <a:prstGeom prst="rect">
          <a:avLst/>
        </a:prstGeom>
      </xdr:spPr>
    </xdr:pic>
    <xdr:clientData/>
  </xdr:twoCellAnchor>
  <xdr:twoCellAnchor editAs="oneCell">
    <xdr:from>
      <xdr:col>0</xdr:col>
      <xdr:colOff>70557</xdr:colOff>
      <xdr:row>397</xdr:row>
      <xdr:rowOff>84668</xdr:rowOff>
    </xdr:from>
    <xdr:to>
      <xdr:col>0</xdr:col>
      <xdr:colOff>610037</xdr:colOff>
      <xdr:row>398</xdr:row>
      <xdr:rowOff>169334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52068A48-4581-4A17-B0A4-A12C3E40D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7" y="251417668"/>
          <a:ext cx="539480" cy="7196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35278</xdr:rowOff>
    </xdr:from>
    <xdr:to>
      <xdr:col>0</xdr:col>
      <xdr:colOff>687572</xdr:colOff>
      <xdr:row>25</xdr:row>
      <xdr:rowOff>317500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ED636841-F384-4329-B257-583D3D6CB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13278"/>
          <a:ext cx="687572" cy="917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</xdr:rowOff>
    </xdr:from>
    <xdr:to>
      <xdr:col>0</xdr:col>
      <xdr:colOff>703439</xdr:colOff>
      <xdr:row>28</xdr:row>
      <xdr:rowOff>303389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12C3E259-FEA2-48ED-9820-09AE370BB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83001"/>
          <a:ext cx="703439" cy="938388"/>
        </a:xfrm>
        <a:prstGeom prst="rect">
          <a:avLst/>
        </a:prstGeom>
      </xdr:spPr>
    </xdr:pic>
    <xdr:clientData/>
  </xdr:twoCellAnchor>
  <xdr:twoCellAnchor editAs="oneCell">
    <xdr:from>
      <xdr:col>0</xdr:col>
      <xdr:colOff>77612</xdr:colOff>
      <xdr:row>31</xdr:row>
      <xdr:rowOff>0</xdr:rowOff>
    </xdr:from>
    <xdr:to>
      <xdr:col>0</xdr:col>
      <xdr:colOff>585612</xdr:colOff>
      <xdr:row>32</xdr:row>
      <xdr:rowOff>42333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177BB099-CAEB-42A2-9AF5-5F15609DA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12" y="18923000"/>
          <a:ext cx="508000" cy="67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</xdr:row>
      <xdr:rowOff>1</xdr:rowOff>
    </xdr:from>
    <xdr:to>
      <xdr:col>0</xdr:col>
      <xdr:colOff>692863</xdr:colOff>
      <xdr:row>33</xdr:row>
      <xdr:rowOff>289279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86B45E5C-8E87-45C2-83EF-2BACF1C87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558001"/>
          <a:ext cx="692862" cy="9242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846666</xdr:colOff>
      <xdr:row>35</xdr:row>
      <xdr:rowOff>141111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D4EA79C3-360E-4091-8759-229ACB39E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828000"/>
          <a:ext cx="776111" cy="776111"/>
        </a:xfrm>
        <a:prstGeom prst="rect">
          <a:avLst/>
        </a:prstGeom>
      </xdr:spPr>
    </xdr:pic>
    <xdr:clientData/>
  </xdr:twoCellAnchor>
  <xdr:twoCellAnchor editAs="oneCell">
    <xdr:from>
      <xdr:col>0</xdr:col>
      <xdr:colOff>70557</xdr:colOff>
      <xdr:row>39</xdr:row>
      <xdr:rowOff>564445</xdr:rowOff>
    </xdr:from>
    <xdr:to>
      <xdr:col>0</xdr:col>
      <xdr:colOff>625904</xdr:colOff>
      <xdr:row>41</xdr:row>
      <xdr:rowOff>35278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1605A86B-CB6C-4B30-9E88-9F9B377C0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7" y="24567445"/>
          <a:ext cx="555347" cy="740833"/>
        </a:xfrm>
        <a:prstGeom prst="rect">
          <a:avLst/>
        </a:prstGeom>
      </xdr:spPr>
    </xdr:pic>
    <xdr:clientData/>
  </xdr:twoCellAnchor>
  <xdr:twoCellAnchor editAs="oneCell">
    <xdr:from>
      <xdr:col>0</xdr:col>
      <xdr:colOff>49391</xdr:colOff>
      <xdr:row>41</xdr:row>
      <xdr:rowOff>592668</xdr:rowOff>
    </xdr:from>
    <xdr:to>
      <xdr:col>0</xdr:col>
      <xdr:colOff>599449</xdr:colOff>
      <xdr:row>43</xdr:row>
      <xdr:rowOff>56446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766F7971-9F86-4B1A-AFFC-203FDA43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91" y="25865668"/>
          <a:ext cx="550058" cy="733778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43</xdr:row>
      <xdr:rowOff>7056</xdr:rowOff>
    </xdr:from>
    <xdr:to>
      <xdr:col>0</xdr:col>
      <xdr:colOff>531519</xdr:colOff>
      <xdr:row>43</xdr:row>
      <xdr:rowOff>613834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0E3F9698-1DC8-4391-B74E-33805AB9E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6550056"/>
          <a:ext cx="404519" cy="606778"/>
        </a:xfrm>
        <a:prstGeom prst="rect">
          <a:avLst/>
        </a:prstGeom>
      </xdr:spPr>
    </xdr:pic>
    <xdr:clientData/>
  </xdr:twoCellAnchor>
  <xdr:twoCellAnchor editAs="oneCell">
    <xdr:from>
      <xdr:col>0</xdr:col>
      <xdr:colOff>14112</xdr:colOff>
      <xdr:row>44</xdr:row>
      <xdr:rowOff>592668</xdr:rowOff>
    </xdr:from>
    <xdr:to>
      <xdr:col>0</xdr:col>
      <xdr:colOff>790223</xdr:colOff>
      <xdr:row>46</xdr:row>
      <xdr:rowOff>28224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AF70704C-EEAC-4D07-9406-535DD0FB4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2" y="27770668"/>
          <a:ext cx="705556" cy="705556"/>
        </a:xfrm>
        <a:prstGeom prst="rect">
          <a:avLst/>
        </a:prstGeom>
      </xdr:spPr>
    </xdr:pic>
    <xdr:clientData/>
  </xdr:twoCellAnchor>
  <xdr:twoCellAnchor editAs="oneCell">
    <xdr:from>
      <xdr:col>0</xdr:col>
      <xdr:colOff>91723</xdr:colOff>
      <xdr:row>46</xdr:row>
      <xdr:rowOff>56446</xdr:rowOff>
    </xdr:from>
    <xdr:to>
      <xdr:col>0</xdr:col>
      <xdr:colOff>652639</xdr:colOff>
      <xdr:row>47</xdr:row>
      <xdr:rowOff>169334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BB8937E0-8CB7-47F6-A445-88254AD1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3" y="28504446"/>
          <a:ext cx="560916" cy="7478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53</xdr:row>
      <xdr:rowOff>1</xdr:rowOff>
    </xdr:from>
    <xdr:to>
      <xdr:col>0</xdr:col>
      <xdr:colOff>635000</xdr:colOff>
      <xdr:row>54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E899088-C920-4546-AD4E-13B819344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893001"/>
          <a:ext cx="634999" cy="63499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54</xdr:row>
      <xdr:rowOff>49389</xdr:rowOff>
    </xdr:from>
    <xdr:to>
      <xdr:col>0</xdr:col>
      <xdr:colOff>649111</xdr:colOff>
      <xdr:row>55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C72C65E9-0F17-4460-A9D1-75B1868F4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3577389"/>
          <a:ext cx="585611" cy="585611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58</xdr:row>
      <xdr:rowOff>557390</xdr:rowOff>
    </xdr:from>
    <xdr:to>
      <xdr:col>0</xdr:col>
      <xdr:colOff>592452</xdr:colOff>
      <xdr:row>60</xdr:row>
      <xdr:rowOff>21167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F099A0A8-6E01-48C5-A53E-9739E48ED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36625390"/>
          <a:ext cx="550118" cy="73377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60</xdr:row>
      <xdr:rowOff>28223</xdr:rowOff>
    </xdr:from>
    <xdr:to>
      <xdr:col>0</xdr:col>
      <xdr:colOff>613833</xdr:colOff>
      <xdr:row>61</xdr:row>
      <xdr:rowOff>42588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9CF49E10-6B2D-4254-B27B-4614A849B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37366223"/>
          <a:ext cx="486833" cy="64936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184</xdr:row>
      <xdr:rowOff>42335</xdr:rowOff>
    </xdr:from>
    <xdr:to>
      <xdr:col>0</xdr:col>
      <xdr:colOff>692893</xdr:colOff>
      <xdr:row>185</xdr:row>
      <xdr:rowOff>246945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7BB7E8A7-BEEC-4E9E-9FD1-E636DB39B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6120335"/>
          <a:ext cx="629393" cy="83961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186</xdr:row>
      <xdr:rowOff>1</xdr:rowOff>
    </xdr:from>
    <xdr:to>
      <xdr:col>0</xdr:col>
      <xdr:colOff>670279</xdr:colOff>
      <xdr:row>187</xdr:row>
      <xdr:rowOff>35279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6BA22039-BD22-4EEB-BBAC-D67832CC6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7348001"/>
          <a:ext cx="670278" cy="6702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226</xdr:row>
      <xdr:rowOff>1</xdr:rowOff>
    </xdr:from>
    <xdr:to>
      <xdr:col>0</xdr:col>
      <xdr:colOff>663223</xdr:colOff>
      <xdr:row>227</xdr:row>
      <xdr:rowOff>28223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5387E7CC-1B42-4B06-B837-46F8D22F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2748001"/>
          <a:ext cx="663222" cy="663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70556</xdr:rowOff>
    </xdr:from>
    <xdr:to>
      <xdr:col>0</xdr:col>
      <xdr:colOff>801131</xdr:colOff>
      <xdr:row>228</xdr:row>
      <xdr:rowOff>557389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6DA86F60-EF05-4356-8B5C-A97D7E6D1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088556"/>
          <a:ext cx="730576" cy="486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1</xdr:rowOff>
    </xdr:from>
    <xdr:to>
      <xdr:col>0</xdr:col>
      <xdr:colOff>677333</xdr:colOff>
      <xdr:row>242</xdr:row>
      <xdr:rowOff>483165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6928D84F-224E-4B1A-89DC-5BCA178ED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908001"/>
          <a:ext cx="677333" cy="483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670278</xdr:colOff>
      <xdr:row>257</xdr:row>
      <xdr:rowOff>35278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9C915C95-749A-405C-A7B9-D48C903BF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798000"/>
          <a:ext cx="670278" cy="670278"/>
        </a:xfrm>
        <a:prstGeom prst="rect">
          <a:avLst/>
        </a:prstGeom>
      </xdr:spPr>
    </xdr:pic>
    <xdr:clientData/>
  </xdr:twoCellAnchor>
  <xdr:twoCellAnchor editAs="oneCell">
    <xdr:from>
      <xdr:col>0</xdr:col>
      <xdr:colOff>49390</xdr:colOff>
      <xdr:row>60</xdr:row>
      <xdr:rowOff>557390</xdr:rowOff>
    </xdr:from>
    <xdr:to>
      <xdr:col>0</xdr:col>
      <xdr:colOff>659012</xdr:colOff>
      <xdr:row>62</xdr:row>
      <xdr:rowOff>197556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A4C9D777-3769-4954-869F-01D012C7C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90" y="37895390"/>
          <a:ext cx="609622" cy="910166"/>
        </a:xfrm>
        <a:prstGeom prst="rect">
          <a:avLst/>
        </a:prstGeom>
      </xdr:spPr>
    </xdr:pic>
    <xdr:clientData/>
  </xdr:twoCellAnchor>
  <xdr:twoCellAnchor editAs="oneCell">
    <xdr:from>
      <xdr:col>0</xdr:col>
      <xdr:colOff>42335</xdr:colOff>
      <xdr:row>62</xdr:row>
      <xdr:rowOff>35279</xdr:rowOff>
    </xdr:from>
    <xdr:to>
      <xdr:col>0</xdr:col>
      <xdr:colOff>705557</xdr:colOff>
      <xdr:row>63</xdr:row>
      <xdr:rowOff>63501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455F6130-F00F-4B61-AF5F-09450A040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5" y="38643279"/>
          <a:ext cx="663222" cy="663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881944</xdr:colOff>
      <xdr:row>267</xdr:row>
      <xdr:rowOff>499991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48439C0D-0BC4-439C-A7F4-91BBB689F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783000"/>
          <a:ext cx="811389" cy="49999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270</xdr:row>
      <xdr:rowOff>1</xdr:rowOff>
    </xdr:from>
    <xdr:to>
      <xdr:col>0</xdr:col>
      <xdr:colOff>705557</xdr:colOff>
      <xdr:row>271</xdr:row>
      <xdr:rowOff>70557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76820DC6-0BA9-4201-9A9D-6723CAEB1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0688001"/>
          <a:ext cx="705556" cy="70555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275</xdr:row>
      <xdr:rowOff>1</xdr:rowOff>
    </xdr:from>
    <xdr:to>
      <xdr:col>0</xdr:col>
      <xdr:colOff>705557</xdr:colOff>
      <xdr:row>276</xdr:row>
      <xdr:rowOff>70557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09D80468-118D-4D39-8313-6EF1033F8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3863001"/>
          <a:ext cx="705556" cy="70555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282</xdr:row>
      <xdr:rowOff>1</xdr:rowOff>
    </xdr:from>
    <xdr:to>
      <xdr:col>0</xdr:col>
      <xdr:colOff>825500</xdr:colOff>
      <xdr:row>283</xdr:row>
      <xdr:rowOff>119945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A93A20CF-4098-4B80-A147-BDD58EA65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8308001"/>
          <a:ext cx="754944" cy="7549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1</xdr:rowOff>
    </xdr:from>
    <xdr:to>
      <xdr:col>0</xdr:col>
      <xdr:colOff>794926</xdr:colOff>
      <xdr:row>290</xdr:row>
      <xdr:rowOff>451557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6098A0EE-59C3-4699-A8C4-FF13A2DDA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753001"/>
          <a:ext cx="724371" cy="1086556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295</xdr:row>
      <xdr:rowOff>515055</xdr:rowOff>
    </xdr:from>
    <xdr:to>
      <xdr:col>0</xdr:col>
      <xdr:colOff>650970</xdr:colOff>
      <xdr:row>297</xdr:row>
      <xdr:rowOff>56445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0F4694C3-4BBB-4D03-AC89-22B5C89E0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187078055"/>
          <a:ext cx="608637" cy="81139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310</xdr:row>
      <xdr:rowOff>1</xdr:rowOff>
    </xdr:from>
    <xdr:to>
      <xdr:col>0</xdr:col>
      <xdr:colOff>712611</xdr:colOff>
      <xdr:row>311</xdr:row>
      <xdr:rowOff>433917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1B127A3F-5693-4A10-A27E-49DE1A733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6088001"/>
          <a:ext cx="712610" cy="10689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321</xdr:row>
      <xdr:rowOff>1</xdr:rowOff>
    </xdr:from>
    <xdr:to>
      <xdr:col>0</xdr:col>
      <xdr:colOff>797277</xdr:colOff>
      <xdr:row>322</xdr:row>
      <xdr:rowOff>91722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D02AB49E-F198-4F01-981C-1C14FA1C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3073001"/>
          <a:ext cx="726721" cy="7267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332</xdr:row>
      <xdr:rowOff>1</xdr:rowOff>
    </xdr:from>
    <xdr:to>
      <xdr:col>0</xdr:col>
      <xdr:colOff>804333</xdr:colOff>
      <xdr:row>333</xdr:row>
      <xdr:rowOff>98778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3820F4DA-1E63-434D-A72E-EA55CE36C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0058001"/>
          <a:ext cx="733777" cy="733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1</xdr:rowOff>
    </xdr:from>
    <xdr:to>
      <xdr:col>0</xdr:col>
      <xdr:colOff>711200</xdr:colOff>
      <xdr:row>339</xdr:row>
      <xdr:rowOff>508001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533C563E-FC57-4D54-86CE-C450E3255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503001"/>
          <a:ext cx="711200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339</xdr:row>
      <xdr:rowOff>606777</xdr:rowOff>
    </xdr:from>
    <xdr:to>
      <xdr:col>0</xdr:col>
      <xdr:colOff>1023054</xdr:colOff>
      <xdr:row>341</xdr:row>
      <xdr:rowOff>289276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947FAE0F-BAED-4364-A1D0-E8527ED1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5109777"/>
          <a:ext cx="952499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345</xdr:row>
      <xdr:rowOff>0</xdr:rowOff>
    </xdr:from>
    <xdr:to>
      <xdr:col>0</xdr:col>
      <xdr:colOff>703793</xdr:colOff>
      <xdr:row>346</xdr:row>
      <xdr:rowOff>303389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1B3474CF-2E71-40A5-B602-CA7617A54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18313000"/>
          <a:ext cx="703792" cy="9383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917222</xdr:colOff>
      <xdr:row>356</xdr:row>
      <xdr:rowOff>211667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E1FCD1EE-A1BC-41AA-A116-21D3E91F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663000"/>
          <a:ext cx="846667" cy="84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1025172</xdr:colOff>
      <xdr:row>364</xdr:row>
      <xdr:rowOff>338667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0D2DCF5F-9955-4584-9BA7-E2A1E31D2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743000"/>
          <a:ext cx="973667" cy="973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372</xdr:row>
      <xdr:rowOff>303389</xdr:rowOff>
    </xdr:from>
    <xdr:to>
      <xdr:col>0</xdr:col>
      <xdr:colOff>710259</xdr:colOff>
      <xdr:row>374</xdr:row>
      <xdr:rowOff>98778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EDC6DD5F-5AE5-44D8-AFB8-CAE8CF1E9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761389"/>
          <a:ext cx="710259" cy="10653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522111</xdr:rowOff>
    </xdr:from>
    <xdr:to>
      <xdr:col>0</xdr:col>
      <xdr:colOff>888999</xdr:colOff>
      <xdr:row>66</xdr:row>
      <xdr:rowOff>70555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9BA8EAAC-EE56-444E-A539-57BCBFE00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400111"/>
          <a:ext cx="818444" cy="818444"/>
        </a:xfrm>
        <a:prstGeom prst="rect">
          <a:avLst/>
        </a:prstGeom>
      </xdr:spPr>
    </xdr:pic>
    <xdr:clientData/>
  </xdr:twoCellAnchor>
  <xdr:twoCellAnchor editAs="oneCell">
    <xdr:from>
      <xdr:col>0</xdr:col>
      <xdr:colOff>14112</xdr:colOff>
      <xdr:row>66</xdr:row>
      <xdr:rowOff>49389</xdr:rowOff>
    </xdr:from>
    <xdr:to>
      <xdr:col>0</xdr:col>
      <xdr:colOff>606779</xdr:colOff>
      <xdr:row>67</xdr:row>
      <xdr:rowOff>7056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1F387C5B-FEF7-4CBC-9356-A9942146C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2" y="41197389"/>
          <a:ext cx="592667" cy="59266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67</xdr:row>
      <xdr:rowOff>564446</xdr:rowOff>
    </xdr:from>
    <xdr:to>
      <xdr:col>0</xdr:col>
      <xdr:colOff>705555</xdr:colOff>
      <xdr:row>68</xdr:row>
      <xdr:rowOff>613834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BEAB30E1-35E6-4999-BBE1-92B1C8CFE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42347446"/>
          <a:ext cx="684388" cy="684388"/>
        </a:xfrm>
        <a:prstGeom prst="rect">
          <a:avLst/>
        </a:prstGeom>
      </xdr:spPr>
    </xdr:pic>
    <xdr:clientData/>
  </xdr:twoCellAnchor>
  <xdr:twoCellAnchor editAs="oneCell">
    <xdr:from>
      <xdr:col>0</xdr:col>
      <xdr:colOff>7057</xdr:colOff>
      <xdr:row>72</xdr:row>
      <xdr:rowOff>486833</xdr:rowOff>
    </xdr:from>
    <xdr:to>
      <xdr:col>0</xdr:col>
      <xdr:colOff>626663</xdr:colOff>
      <xdr:row>74</xdr:row>
      <xdr:rowOff>42333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B9950396-8B16-4194-820B-5A110DD30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7" y="45444833"/>
          <a:ext cx="619606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71</xdr:row>
      <xdr:rowOff>529167</xdr:rowOff>
    </xdr:from>
    <xdr:to>
      <xdr:col>0</xdr:col>
      <xdr:colOff>571236</xdr:colOff>
      <xdr:row>72</xdr:row>
      <xdr:rowOff>599722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A60CC8E4-1683-48DD-B4BD-1A4DE954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4" y="44852167"/>
          <a:ext cx="528902" cy="705555"/>
        </a:xfrm>
        <a:prstGeom prst="rect">
          <a:avLst/>
        </a:prstGeom>
      </xdr:spPr>
    </xdr:pic>
    <xdr:clientData/>
  </xdr:twoCellAnchor>
  <xdr:twoCellAnchor editAs="oneCell">
    <xdr:from>
      <xdr:col>0</xdr:col>
      <xdr:colOff>7056</xdr:colOff>
      <xdr:row>70</xdr:row>
      <xdr:rowOff>508001</xdr:rowOff>
    </xdr:from>
    <xdr:to>
      <xdr:col>0</xdr:col>
      <xdr:colOff>599722</xdr:colOff>
      <xdr:row>72</xdr:row>
      <xdr:rowOff>28223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30BBA066-32C1-4167-AF9E-653056D77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44196001"/>
          <a:ext cx="592666" cy="790222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69</xdr:row>
      <xdr:rowOff>493890</xdr:rowOff>
    </xdr:from>
    <xdr:to>
      <xdr:col>0</xdr:col>
      <xdr:colOff>645262</xdr:colOff>
      <xdr:row>71</xdr:row>
      <xdr:rowOff>84667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C77A08D5-8127-4B60-BDA2-C8FF99BCD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43546890"/>
          <a:ext cx="645260" cy="860777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74</xdr:row>
      <xdr:rowOff>49092</xdr:rowOff>
    </xdr:from>
    <xdr:to>
      <xdr:col>0</xdr:col>
      <xdr:colOff>529167</xdr:colOff>
      <xdr:row>75</xdr:row>
      <xdr:rowOff>7055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3956BDD4-9F60-469C-ADF1-C38530DB9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46277092"/>
          <a:ext cx="444500" cy="592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790222</xdr:colOff>
      <xdr:row>78</xdr:row>
      <xdr:rowOff>84667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F9AC4F73-F38B-4C2B-95AF-145CAC010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33000"/>
          <a:ext cx="719667" cy="719667"/>
        </a:xfrm>
        <a:prstGeom prst="rect">
          <a:avLst/>
        </a:prstGeom>
      </xdr:spPr>
    </xdr:pic>
    <xdr:clientData/>
  </xdr:twoCellAnchor>
  <xdr:twoCellAnchor editAs="oneCell">
    <xdr:from>
      <xdr:col>0</xdr:col>
      <xdr:colOff>77612</xdr:colOff>
      <xdr:row>80</xdr:row>
      <xdr:rowOff>1</xdr:rowOff>
    </xdr:from>
    <xdr:to>
      <xdr:col>0</xdr:col>
      <xdr:colOff>532468</xdr:colOff>
      <xdr:row>80</xdr:row>
      <xdr:rowOff>606779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AE61429F-0145-4BF2-8385-71E215F4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12" y="50038001"/>
          <a:ext cx="454856" cy="6067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592667</xdr:colOff>
      <xdr:row>81</xdr:row>
      <xdr:rowOff>592667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8A5FFBAA-9A31-4E3A-BE4D-2ADD77561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73000"/>
          <a:ext cx="592667" cy="592667"/>
        </a:xfrm>
        <a:prstGeom prst="rect">
          <a:avLst/>
        </a:prstGeom>
      </xdr:spPr>
    </xdr:pic>
    <xdr:clientData/>
  </xdr:twoCellAnchor>
  <xdr:twoCellAnchor editAs="oneCell">
    <xdr:from>
      <xdr:col>0</xdr:col>
      <xdr:colOff>56445</xdr:colOff>
      <xdr:row>81</xdr:row>
      <xdr:rowOff>613835</xdr:rowOff>
    </xdr:from>
    <xdr:to>
      <xdr:col>0</xdr:col>
      <xdr:colOff>564445</xdr:colOff>
      <xdr:row>83</xdr:row>
      <xdr:rowOff>105835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9439AD31-ED0C-4349-8B91-4DA1979A3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5" y="51286835"/>
          <a:ext cx="508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</xdr:row>
      <xdr:rowOff>620889</xdr:rowOff>
    </xdr:from>
    <xdr:to>
      <xdr:col>0</xdr:col>
      <xdr:colOff>804332</xdr:colOff>
      <xdr:row>85</xdr:row>
      <xdr:rowOff>84666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3B6ECC28-0619-41BF-A489-97D6C54C8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63889"/>
          <a:ext cx="733777" cy="733777"/>
        </a:xfrm>
        <a:prstGeom prst="rect">
          <a:avLst/>
        </a:prstGeom>
      </xdr:spPr>
    </xdr:pic>
    <xdr:clientData/>
  </xdr:twoCellAnchor>
  <xdr:twoCellAnchor editAs="oneCell">
    <xdr:from>
      <xdr:col>0</xdr:col>
      <xdr:colOff>35278</xdr:colOff>
      <xdr:row>98</xdr:row>
      <xdr:rowOff>592666</xdr:rowOff>
    </xdr:from>
    <xdr:to>
      <xdr:col>0</xdr:col>
      <xdr:colOff>620889</xdr:colOff>
      <xdr:row>99</xdr:row>
      <xdr:rowOff>619406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B8FFB250-CFAF-4BA1-9EF7-4FB8C5CC5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78" y="62060666"/>
          <a:ext cx="585611" cy="661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515056</xdr:rowOff>
    </xdr:from>
    <xdr:to>
      <xdr:col>0</xdr:col>
      <xdr:colOff>790222</xdr:colOff>
      <xdr:row>109</xdr:row>
      <xdr:rowOff>599723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D7EA494B-28AE-4488-A78B-6C36892E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333056"/>
          <a:ext cx="719667" cy="719667"/>
        </a:xfrm>
        <a:prstGeom prst="rect">
          <a:avLst/>
        </a:prstGeom>
      </xdr:spPr>
    </xdr:pic>
    <xdr:clientData/>
  </xdr:twoCellAnchor>
  <xdr:twoCellAnchor editAs="oneCell">
    <xdr:from>
      <xdr:col>0</xdr:col>
      <xdr:colOff>77611</xdr:colOff>
      <xdr:row>109</xdr:row>
      <xdr:rowOff>508000</xdr:rowOff>
    </xdr:from>
    <xdr:to>
      <xdr:col>0</xdr:col>
      <xdr:colOff>564444</xdr:colOff>
      <xdr:row>110</xdr:row>
      <xdr:rowOff>603250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A6BD453D-71A0-4259-97FE-F73C4745A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11" y="68961000"/>
          <a:ext cx="486833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112890</xdr:colOff>
      <xdr:row>111</xdr:row>
      <xdr:rowOff>28223</xdr:rowOff>
    </xdr:from>
    <xdr:to>
      <xdr:col>0</xdr:col>
      <xdr:colOff>529168</xdr:colOff>
      <xdr:row>111</xdr:row>
      <xdr:rowOff>583538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9A71D0DC-8BBB-418C-9D15-37E6AE9A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90" y="69751223"/>
          <a:ext cx="416278" cy="555315"/>
        </a:xfrm>
        <a:prstGeom prst="rect">
          <a:avLst/>
        </a:prstGeom>
      </xdr:spPr>
    </xdr:pic>
    <xdr:clientData/>
  </xdr:twoCellAnchor>
  <xdr:twoCellAnchor editAs="oneCell">
    <xdr:from>
      <xdr:col>0</xdr:col>
      <xdr:colOff>77612</xdr:colOff>
      <xdr:row>112</xdr:row>
      <xdr:rowOff>0</xdr:rowOff>
    </xdr:from>
    <xdr:to>
      <xdr:col>0</xdr:col>
      <xdr:colOff>569737</xdr:colOff>
      <xdr:row>113</xdr:row>
      <xdr:rowOff>21167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197DFE58-F6E9-4745-9CA8-27B8E37C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12" y="70358000"/>
          <a:ext cx="492125" cy="65616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113</xdr:row>
      <xdr:rowOff>1</xdr:rowOff>
    </xdr:from>
    <xdr:to>
      <xdr:col>0</xdr:col>
      <xdr:colOff>677333</xdr:colOff>
      <xdr:row>114</xdr:row>
      <xdr:rowOff>42333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BEAC6B28-0D0E-4F72-9E5C-F8F17AEB0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0993001"/>
          <a:ext cx="677332" cy="67733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117</xdr:row>
      <xdr:rowOff>1</xdr:rowOff>
    </xdr:from>
    <xdr:to>
      <xdr:col>0</xdr:col>
      <xdr:colOff>846666</xdr:colOff>
      <xdr:row>118</xdr:row>
      <xdr:rowOff>141111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B378951A-CC6D-403A-9F36-89E65BC3B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3533001"/>
          <a:ext cx="776110" cy="776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571501</xdr:rowOff>
    </xdr:from>
    <xdr:to>
      <xdr:col>0</xdr:col>
      <xdr:colOff>818443</xdr:colOff>
      <xdr:row>120</xdr:row>
      <xdr:rowOff>49389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DB191738-DD16-46CA-B00A-A53E0366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739501"/>
          <a:ext cx="747888" cy="747888"/>
        </a:xfrm>
        <a:prstGeom prst="rect">
          <a:avLst/>
        </a:prstGeom>
      </xdr:spPr>
    </xdr:pic>
    <xdr:clientData/>
  </xdr:twoCellAnchor>
  <xdr:twoCellAnchor editAs="oneCell">
    <xdr:from>
      <xdr:col>0</xdr:col>
      <xdr:colOff>112890</xdr:colOff>
      <xdr:row>120</xdr:row>
      <xdr:rowOff>21168</xdr:rowOff>
    </xdr:from>
    <xdr:to>
      <xdr:col>0</xdr:col>
      <xdr:colOff>541301</xdr:colOff>
      <xdr:row>120</xdr:row>
      <xdr:rowOff>592668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1AEB8A13-4DD7-4CEA-9DA8-B7CD5518D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90" y="75459168"/>
          <a:ext cx="428411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121</xdr:row>
      <xdr:rowOff>1</xdr:rowOff>
    </xdr:from>
    <xdr:to>
      <xdr:col>0</xdr:col>
      <xdr:colOff>653815</xdr:colOff>
      <xdr:row>122</xdr:row>
      <xdr:rowOff>345722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2121BF10-9E3B-48A3-8791-44DAD919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6073001"/>
          <a:ext cx="653814" cy="98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125</xdr:row>
      <xdr:rowOff>1</xdr:rowOff>
    </xdr:from>
    <xdr:to>
      <xdr:col>0</xdr:col>
      <xdr:colOff>691444</xdr:colOff>
      <xdr:row>126</xdr:row>
      <xdr:rowOff>56444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A5476986-72CA-4ECD-8B93-08CC39F0F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8613001"/>
          <a:ext cx="691443" cy="6914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1</xdr:rowOff>
    </xdr:from>
    <xdr:to>
      <xdr:col>0</xdr:col>
      <xdr:colOff>647529</xdr:colOff>
      <xdr:row>128</xdr:row>
      <xdr:rowOff>620889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1D21DFD9-A9FC-40B1-8BCE-6F6E5B39E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18001"/>
          <a:ext cx="647529" cy="6208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129</xdr:row>
      <xdr:rowOff>1</xdr:rowOff>
    </xdr:from>
    <xdr:to>
      <xdr:col>0</xdr:col>
      <xdr:colOff>903112</xdr:colOff>
      <xdr:row>130</xdr:row>
      <xdr:rowOff>197557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76F89028-AEA7-4B16-8265-A98E5D64E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1153001"/>
          <a:ext cx="832556" cy="83255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133</xdr:row>
      <xdr:rowOff>1</xdr:rowOff>
    </xdr:from>
    <xdr:to>
      <xdr:col>0</xdr:col>
      <xdr:colOff>642057</xdr:colOff>
      <xdr:row>134</xdr:row>
      <xdr:rowOff>7057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59476BAB-7487-4241-A553-F7664F5C1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693001"/>
          <a:ext cx="642056" cy="642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712611</xdr:colOff>
      <xdr:row>135</xdr:row>
      <xdr:rowOff>77611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3CBED2A0-5BEC-4267-A957-71760D3DE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28000"/>
          <a:ext cx="712611" cy="71261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142</xdr:row>
      <xdr:rowOff>1</xdr:rowOff>
    </xdr:from>
    <xdr:to>
      <xdr:col>0</xdr:col>
      <xdr:colOff>705557</xdr:colOff>
      <xdr:row>143</xdr:row>
      <xdr:rowOff>70557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6F008A29-BC5F-44C7-B94B-AB9E420EE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9408001"/>
          <a:ext cx="705556" cy="7055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677333</xdr:colOff>
      <xdr:row>144</xdr:row>
      <xdr:rowOff>42333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01B93BEF-9F75-46C0-B726-B1DB614A3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043000"/>
          <a:ext cx="677333" cy="677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677333</xdr:colOff>
      <xdr:row>145</xdr:row>
      <xdr:rowOff>42333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B5A5912D-AAD1-4970-BFBA-D64CF581C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678000"/>
          <a:ext cx="677333" cy="677333"/>
        </a:xfrm>
        <a:prstGeom prst="rect">
          <a:avLst/>
        </a:prstGeom>
      </xdr:spPr>
    </xdr:pic>
    <xdr:clientData/>
  </xdr:twoCellAnchor>
  <xdr:twoCellAnchor editAs="oneCell">
    <xdr:from>
      <xdr:col>0</xdr:col>
      <xdr:colOff>56444</xdr:colOff>
      <xdr:row>144</xdr:row>
      <xdr:rowOff>557390</xdr:rowOff>
    </xdr:from>
    <xdr:to>
      <xdr:col>0</xdr:col>
      <xdr:colOff>592665</xdr:colOff>
      <xdr:row>146</xdr:row>
      <xdr:rowOff>91722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C9CB13C3-ECDE-4C23-A5FB-53D41A2D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" y="91235390"/>
          <a:ext cx="536221" cy="8043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642056</xdr:colOff>
      <xdr:row>148</xdr:row>
      <xdr:rowOff>7056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6684B361-4E33-4156-8ECE-B6404ABED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83000"/>
          <a:ext cx="642056" cy="64205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150</xdr:row>
      <xdr:rowOff>1</xdr:rowOff>
    </xdr:from>
    <xdr:to>
      <xdr:col>0</xdr:col>
      <xdr:colOff>797277</xdr:colOff>
      <xdr:row>151</xdr:row>
      <xdr:rowOff>91722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777F2CE1-252C-4416-8B99-59ED7986A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4488001"/>
          <a:ext cx="726721" cy="7267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151</xdr:row>
      <xdr:rowOff>1</xdr:rowOff>
    </xdr:from>
    <xdr:to>
      <xdr:col>0</xdr:col>
      <xdr:colOff>825500</xdr:colOff>
      <xdr:row>152</xdr:row>
      <xdr:rowOff>119945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DAD4D56A-105C-4EA5-8E83-6A8E20B12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123001"/>
          <a:ext cx="754944" cy="7549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536223</xdr:rowOff>
    </xdr:from>
    <xdr:to>
      <xdr:col>0</xdr:col>
      <xdr:colOff>860777</xdr:colOff>
      <xdr:row>154</xdr:row>
      <xdr:rowOff>56445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87975907-C745-4B92-BF2D-E9DBF40E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294223"/>
          <a:ext cx="790222" cy="790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712611</xdr:colOff>
      <xdr:row>156</xdr:row>
      <xdr:rowOff>77611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0C10498A-57B2-4B8A-A0C0-57521F16E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663000"/>
          <a:ext cx="712611" cy="712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211667</xdr:rowOff>
    </xdr:from>
    <xdr:to>
      <xdr:col>0</xdr:col>
      <xdr:colOff>894942</xdr:colOff>
      <xdr:row>156</xdr:row>
      <xdr:rowOff>465667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32D6D72A-9D0D-4BFC-9842-C2702EBA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509667"/>
          <a:ext cx="824387" cy="25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157</xdr:row>
      <xdr:rowOff>1</xdr:rowOff>
    </xdr:from>
    <xdr:to>
      <xdr:col>0</xdr:col>
      <xdr:colOff>804334</xdr:colOff>
      <xdr:row>158</xdr:row>
      <xdr:rowOff>98779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622D01AE-7344-4E16-9A90-BDDFD6D5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8933001"/>
          <a:ext cx="733778" cy="73377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158</xdr:row>
      <xdr:rowOff>1</xdr:rowOff>
    </xdr:from>
    <xdr:to>
      <xdr:col>0</xdr:col>
      <xdr:colOff>691444</xdr:colOff>
      <xdr:row>159</xdr:row>
      <xdr:rowOff>56444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588AC05D-5B3C-4E47-B049-DE4EF1CF7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9568001"/>
          <a:ext cx="691443" cy="691443"/>
        </a:xfrm>
        <a:prstGeom prst="rect">
          <a:avLst/>
        </a:prstGeom>
      </xdr:spPr>
    </xdr:pic>
    <xdr:clientData/>
  </xdr:twoCellAnchor>
  <xdr:twoCellAnchor editAs="oneCell">
    <xdr:from>
      <xdr:col>0</xdr:col>
      <xdr:colOff>14113</xdr:colOff>
      <xdr:row>158</xdr:row>
      <xdr:rowOff>578556</xdr:rowOff>
    </xdr:from>
    <xdr:to>
      <xdr:col>0</xdr:col>
      <xdr:colOff>555039</xdr:colOff>
      <xdr:row>160</xdr:row>
      <xdr:rowOff>119944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2EFDF261-5063-43B2-B985-5005B650D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3" y="100146556"/>
          <a:ext cx="540926" cy="8113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712611</xdr:colOff>
      <xdr:row>161</xdr:row>
      <xdr:rowOff>77611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FA1BFFCA-3D61-4962-A0A0-DDBAE3FA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0"/>
          <a:ext cx="712611" cy="712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684389</xdr:colOff>
      <xdr:row>162</xdr:row>
      <xdr:rowOff>49389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2A804ED4-EEBB-4A11-9418-E94EB178B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473000"/>
          <a:ext cx="684389" cy="6843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620888</xdr:rowOff>
    </xdr:from>
    <xdr:to>
      <xdr:col>0</xdr:col>
      <xdr:colOff>825500</xdr:colOff>
      <xdr:row>163</xdr:row>
      <xdr:rowOff>105833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BCD22333-E05F-4B12-836E-13364380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093888"/>
          <a:ext cx="754945" cy="754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677333</xdr:colOff>
      <xdr:row>164</xdr:row>
      <xdr:rowOff>42333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1DE43F63-F8BF-4FEE-A178-DA8868D1A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743000"/>
          <a:ext cx="677333" cy="67733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164</xdr:row>
      <xdr:rowOff>1</xdr:rowOff>
    </xdr:from>
    <xdr:to>
      <xdr:col>0</xdr:col>
      <xdr:colOff>642057</xdr:colOff>
      <xdr:row>165</xdr:row>
      <xdr:rowOff>7057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C570AD6B-37B8-42FB-BE0B-F29D0D57D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3378001"/>
          <a:ext cx="642056" cy="642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570324</xdr:colOff>
      <xdr:row>166</xdr:row>
      <xdr:rowOff>49389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622E5C47-8F65-450B-B564-C0F753216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013000"/>
          <a:ext cx="570324" cy="6843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649111</xdr:colOff>
      <xdr:row>167</xdr:row>
      <xdr:rowOff>14111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6B37A7FC-5C43-42B0-9C39-1326D681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648000"/>
          <a:ext cx="649111" cy="6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167</xdr:row>
      <xdr:rowOff>1</xdr:rowOff>
    </xdr:from>
    <xdr:to>
      <xdr:col>0</xdr:col>
      <xdr:colOff>705557</xdr:colOff>
      <xdr:row>168</xdr:row>
      <xdr:rowOff>70557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419D29E4-8A32-4B20-A5B7-A53D81FF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5283001"/>
          <a:ext cx="705556" cy="7055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620890</xdr:rowOff>
    </xdr:from>
    <xdr:to>
      <xdr:col>0</xdr:col>
      <xdr:colOff>891056</xdr:colOff>
      <xdr:row>168</xdr:row>
      <xdr:rowOff>606778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888207DA-36CF-4B15-8043-70826558C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903890"/>
          <a:ext cx="820501" cy="620888"/>
        </a:xfrm>
        <a:prstGeom prst="rect">
          <a:avLst/>
        </a:prstGeom>
      </xdr:spPr>
    </xdr:pic>
    <xdr:clientData/>
  </xdr:twoCellAnchor>
  <xdr:twoCellAnchor editAs="oneCell">
    <xdr:from>
      <xdr:col>0</xdr:col>
      <xdr:colOff>35277</xdr:colOff>
      <xdr:row>171</xdr:row>
      <xdr:rowOff>437446</xdr:rowOff>
    </xdr:from>
    <xdr:to>
      <xdr:col>0</xdr:col>
      <xdr:colOff>634999</xdr:colOff>
      <xdr:row>172</xdr:row>
      <xdr:rowOff>602075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4A9D21FC-293E-4E93-AC2D-4184F1CB8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77" y="108260446"/>
          <a:ext cx="599722" cy="799629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175</xdr:row>
      <xdr:rowOff>515057</xdr:rowOff>
    </xdr:from>
    <xdr:to>
      <xdr:col>0</xdr:col>
      <xdr:colOff>569148</xdr:colOff>
      <xdr:row>176</xdr:row>
      <xdr:rowOff>606778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DE55BBFE-C68A-4DE9-A3F1-1F48B404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110878057"/>
          <a:ext cx="484481" cy="726721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176</xdr:row>
      <xdr:rowOff>550333</xdr:rowOff>
    </xdr:from>
    <xdr:to>
      <xdr:col>0</xdr:col>
      <xdr:colOff>642055</xdr:colOff>
      <xdr:row>178</xdr:row>
      <xdr:rowOff>79463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A4EF4A2D-6666-4D87-A345-4E2F37BF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" y="111548333"/>
          <a:ext cx="599722" cy="79913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177</xdr:row>
      <xdr:rowOff>543278</xdr:rowOff>
    </xdr:from>
    <xdr:to>
      <xdr:col>0</xdr:col>
      <xdr:colOff>661201</xdr:colOff>
      <xdr:row>179</xdr:row>
      <xdr:rowOff>155222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4D473932-2F0A-4007-879B-D04EFB1B4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2176278"/>
          <a:ext cx="661200" cy="8819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635000</xdr:colOff>
      <xdr:row>180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797E6753-8003-4380-A7D3-B9C720BB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903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28224</xdr:colOff>
      <xdr:row>180</xdr:row>
      <xdr:rowOff>486834</xdr:rowOff>
    </xdr:from>
    <xdr:to>
      <xdr:col>0</xdr:col>
      <xdr:colOff>620658</xdr:colOff>
      <xdr:row>182</xdr:row>
      <xdr:rowOff>7055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FA64DAF3-C711-4341-877F-651F81212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4" y="114024834"/>
          <a:ext cx="592434" cy="79022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183</xdr:row>
      <xdr:rowOff>1</xdr:rowOff>
    </xdr:from>
    <xdr:to>
      <xdr:col>0</xdr:col>
      <xdr:colOff>797278</xdr:colOff>
      <xdr:row>184</xdr:row>
      <xdr:rowOff>91723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D1F2AF05-B0A2-4D02-B850-21007A819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15443001"/>
          <a:ext cx="726722" cy="72672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396</xdr:row>
      <xdr:rowOff>1</xdr:rowOff>
    </xdr:from>
    <xdr:to>
      <xdr:col>0</xdr:col>
      <xdr:colOff>606779</xdr:colOff>
      <xdr:row>396</xdr:row>
      <xdr:rowOff>606779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E83C8548-5B90-4110-8959-CC4EF09CC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50698001"/>
          <a:ext cx="606778" cy="6067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684389</xdr:colOff>
      <xdr:row>395</xdr:row>
      <xdr:rowOff>49389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6041EEDC-3552-4B0A-8B92-5D7D8A1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428000"/>
          <a:ext cx="684389" cy="68438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391</xdr:row>
      <xdr:rowOff>0</xdr:rowOff>
    </xdr:from>
    <xdr:to>
      <xdr:col>0</xdr:col>
      <xdr:colOff>663223</xdr:colOff>
      <xdr:row>392</xdr:row>
      <xdr:rowOff>359833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82AC8CB2-FC4D-4CF1-9B76-2145DD94E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47523000"/>
          <a:ext cx="663222" cy="99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853722</xdr:colOff>
      <xdr:row>388</xdr:row>
      <xdr:rowOff>148167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67C30FD9-AC56-4162-92AC-55D83A30F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983000"/>
          <a:ext cx="783167" cy="783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386</xdr:row>
      <xdr:rowOff>28222</xdr:rowOff>
    </xdr:from>
    <xdr:to>
      <xdr:col>0</xdr:col>
      <xdr:colOff>931748</xdr:colOff>
      <xdr:row>386</xdr:row>
      <xdr:rowOff>613833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B6819940-ABA0-482A-A2D9-8C8C25D17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376222"/>
          <a:ext cx="861193" cy="585611"/>
        </a:xfrm>
        <a:prstGeom prst="rect">
          <a:avLst/>
        </a:prstGeom>
      </xdr:spPr>
    </xdr:pic>
    <xdr:clientData/>
  </xdr:twoCellAnchor>
  <xdr:twoCellAnchor editAs="oneCell">
    <xdr:from>
      <xdr:col>0</xdr:col>
      <xdr:colOff>7056</xdr:colOff>
      <xdr:row>380</xdr:row>
      <xdr:rowOff>620889</xdr:rowOff>
    </xdr:from>
    <xdr:to>
      <xdr:col>0</xdr:col>
      <xdr:colOff>660871</xdr:colOff>
      <xdr:row>382</xdr:row>
      <xdr:rowOff>331611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3E58EAFE-0E9A-4CB3-AFAF-009A06C3E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241158889"/>
          <a:ext cx="653815" cy="980722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380</xdr:row>
      <xdr:rowOff>1</xdr:rowOff>
    </xdr:from>
    <xdr:to>
      <xdr:col>0</xdr:col>
      <xdr:colOff>564445</xdr:colOff>
      <xdr:row>381</xdr:row>
      <xdr:rowOff>4705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A9219FAE-78F4-481D-9D2C-57338BE57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240538001"/>
          <a:ext cx="479778" cy="639704"/>
        </a:xfrm>
        <a:prstGeom prst="rect">
          <a:avLst/>
        </a:prstGeom>
      </xdr:spPr>
    </xdr:pic>
    <xdr:clientData/>
  </xdr:twoCellAnchor>
  <xdr:twoCellAnchor editAs="oneCell">
    <xdr:from>
      <xdr:col>0</xdr:col>
      <xdr:colOff>14112</xdr:colOff>
      <xdr:row>377</xdr:row>
      <xdr:rowOff>63501</xdr:rowOff>
    </xdr:from>
    <xdr:to>
      <xdr:col>0</xdr:col>
      <xdr:colOff>677333</xdr:colOff>
      <xdr:row>378</xdr:row>
      <xdr:rowOff>91722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CE3618F9-7148-4EA0-8DFA-C31AD0308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2" y="238696501"/>
          <a:ext cx="663221" cy="6632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790222</xdr:colOff>
      <xdr:row>377</xdr:row>
      <xdr:rowOff>84667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01923570-2481-4EC2-AA51-BC47B438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998000"/>
          <a:ext cx="719667" cy="719667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374</xdr:row>
      <xdr:rowOff>7056</xdr:rowOff>
    </xdr:from>
    <xdr:to>
      <xdr:col>0</xdr:col>
      <xdr:colOff>592667</xdr:colOff>
      <xdr:row>375</xdr:row>
      <xdr:rowOff>3528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212E3308-5D9B-461A-A81B-B7C3CE379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36735056"/>
          <a:ext cx="465667" cy="62088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375</xdr:row>
      <xdr:rowOff>1</xdr:rowOff>
    </xdr:from>
    <xdr:to>
      <xdr:col>0</xdr:col>
      <xdr:colOff>663222</xdr:colOff>
      <xdr:row>376</xdr:row>
      <xdr:rowOff>28222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670EF335-67E9-4603-886F-8030FC74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37363001"/>
          <a:ext cx="663221" cy="663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8"/>
  <sheetViews>
    <sheetView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15.42578125" style="1" customWidth="1"/>
    <col min="2" max="2" width="22.28515625" style="1" bestFit="1" customWidth="1"/>
    <col min="3" max="3" width="27.7109375" style="1" bestFit="1" customWidth="1"/>
    <col min="4" max="4" width="8.7109375" style="1"/>
    <col min="5" max="5" width="34.7109375" style="1" customWidth="1"/>
    <col min="6" max="6" width="8.7109375" style="1" bestFit="1" customWidth="1"/>
    <col min="7" max="7" width="17.42578125" style="1" bestFit="1" customWidth="1"/>
    <col min="8" max="8" width="12.28515625" style="1" customWidth="1"/>
    <col min="9" max="10" width="10.7109375" style="1" customWidth="1"/>
    <col min="11" max="11" width="21.7109375" style="1" customWidth="1"/>
    <col min="12" max="12" width="11.42578125" style="1" customWidth="1"/>
    <col min="13" max="13" width="9.7109375" style="1" bestFit="1" customWidth="1"/>
    <col min="14" max="14" width="8.7109375" style="1" bestFit="1" customWidth="1"/>
    <col min="15" max="16384" width="8.7109375" style="1"/>
  </cols>
  <sheetData>
    <row r="1" spans="1:15" ht="13.5" thickBot="1" x14ac:dyDescent="0.25">
      <c r="H1" s="18">
        <f>SUM(H3:H440)</f>
        <v>2237</v>
      </c>
      <c r="J1" s="26">
        <f t="shared" ref="J1" si="0">SUM(J3:J440)</f>
        <v>1860035.0699999991</v>
      </c>
      <c r="K1" s="22"/>
      <c r="L1" s="39"/>
    </row>
    <row r="2" spans="1:15" ht="39" thickBot="1" x14ac:dyDescent="0.25">
      <c r="A2" s="27"/>
      <c r="B2" s="2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23" t="s">
        <v>5</v>
      </c>
      <c r="H2" s="24" t="s">
        <v>629</v>
      </c>
      <c r="I2" s="20" t="s">
        <v>630</v>
      </c>
      <c r="J2" s="20" t="s">
        <v>631</v>
      </c>
      <c r="K2" s="2" t="s">
        <v>6</v>
      </c>
      <c r="L2" s="3" t="s">
        <v>7</v>
      </c>
      <c r="M2" s="3" t="s">
        <v>8</v>
      </c>
      <c r="N2" s="3" t="s">
        <v>10</v>
      </c>
      <c r="O2" s="4" t="s">
        <v>9</v>
      </c>
    </row>
    <row r="3" spans="1:15" ht="50.1" customHeight="1" x14ac:dyDescent="0.2">
      <c r="A3" s="28"/>
      <c r="B3" s="5" t="s">
        <v>36</v>
      </c>
      <c r="C3" s="6" t="s">
        <v>11</v>
      </c>
      <c r="D3" s="6" t="s">
        <v>54</v>
      </c>
      <c r="E3" s="6" t="s">
        <v>55</v>
      </c>
      <c r="F3" s="7">
        <v>65</v>
      </c>
      <c r="G3" s="8">
        <v>5059022987276</v>
      </c>
      <c r="H3" s="29">
        <v>1</v>
      </c>
      <c r="I3" s="21">
        <v>300</v>
      </c>
      <c r="J3" s="21">
        <f t="shared" ref="J3:J66" si="1">I3*H3</f>
        <v>300</v>
      </c>
      <c r="K3" s="9" t="s">
        <v>247</v>
      </c>
      <c r="L3" s="10">
        <v>14190838</v>
      </c>
      <c r="M3" s="10">
        <v>1205108</v>
      </c>
      <c r="N3" s="6">
        <v>113</v>
      </c>
      <c r="O3" s="7" t="s">
        <v>22</v>
      </c>
    </row>
    <row r="4" spans="1:15" ht="50.1" customHeight="1" x14ac:dyDescent="0.2">
      <c r="A4" s="28"/>
      <c r="B4" s="5" t="s">
        <v>36</v>
      </c>
      <c r="C4" s="6" t="s">
        <v>11</v>
      </c>
      <c r="D4" s="6" t="s">
        <v>54</v>
      </c>
      <c r="E4" s="6" t="s">
        <v>55</v>
      </c>
      <c r="F4" s="7">
        <v>70</v>
      </c>
      <c r="G4" s="8">
        <v>5059022987283</v>
      </c>
      <c r="H4" s="29">
        <v>3</v>
      </c>
      <c r="I4" s="21">
        <v>299.70000000000005</v>
      </c>
      <c r="J4" s="21">
        <f t="shared" si="1"/>
        <v>899.10000000000014</v>
      </c>
      <c r="K4" s="9" t="s">
        <v>247</v>
      </c>
      <c r="L4" s="10">
        <v>14190838</v>
      </c>
      <c r="M4" s="10">
        <v>1205108</v>
      </c>
      <c r="N4" s="6">
        <v>113</v>
      </c>
      <c r="O4" s="7" t="s">
        <v>22</v>
      </c>
    </row>
    <row r="5" spans="1:15" ht="50.1" customHeight="1" x14ac:dyDescent="0.2">
      <c r="A5" s="28"/>
      <c r="B5" s="9" t="s">
        <v>36</v>
      </c>
      <c r="C5" s="6" t="s">
        <v>29</v>
      </c>
      <c r="D5" s="6" t="s">
        <v>54</v>
      </c>
      <c r="E5" s="6" t="s">
        <v>56</v>
      </c>
      <c r="F5" s="7">
        <v>40</v>
      </c>
      <c r="G5" s="8">
        <v>5059346047908</v>
      </c>
      <c r="H5" s="29">
        <v>1</v>
      </c>
      <c r="I5" s="21">
        <v>782.55000000000007</v>
      </c>
      <c r="J5" s="21">
        <f t="shared" si="1"/>
        <v>782.55000000000007</v>
      </c>
      <c r="K5" s="9" t="s">
        <v>248</v>
      </c>
      <c r="L5" s="10">
        <v>14226934</v>
      </c>
      <c r="M5" s="10">
        <v>1200157</v>
      </c>
      <c r="N5" s="6">
        <v>101</v>
      </c>
      <c r="O5" s="7" t="s">
        <v>19</v>
      </c>
    </row>
    <row r="6" spans="1:15" ht="50.1" customHeight="1" x14ac:dyDescent="0.2">
      <c r="A6" s="28"/>
      <c r="B6" s="9" t="s">
        <v>36</v>
      </c>
      <c r="C6" s="6" t="s">
        <v>29</v>
      </c>
      <c r="D6" s="6" t="s">
        <v>54</v>
      </c>
      <c r="E6" s="6" t="s">
        <v>57</v>
      </c>
      <c r="F6" s="7">
        <v>36</v>
      </c>
      <c r="G6" s="8">
        <v>5059346244482</v>
      </c>
      <c r="H6" s="29">
        <v>1</v>
      </c>
      <c r="I6" s="21">
        <v>627.15000000000009</v>
      </c>
      <c r="J6" s="21">
        <f t="shared" si="1"/>
        <v>627.15000000000009</v>
      </c>
      <c r="K6" s="9" t="s">
        <v>249</v>
      </c>
      <c r="L6" s="10">
        <v>14455494</v>
      </c>
      <c r="M6" s="10">
        <v>1201062</v>
      </c>
      <c r="N6" s="6">
        <v>111</v>
      </c>
      <c r="O6" s="7" t="s">
        <v>28</v>
      </c>
    </row>
    <row r="7" spans="1:15" ht="50.1" customHeight="1" x14ac:dyDescent="0.2">
      <c r="A7" s="28"/>
      <c r="B7" s="9" t="s">
        <v>36</v>
      </c>
      <c r="C7" s="6" t="s">
        <v>29</v>
      </c>
      <c r="D7" s="6" t="s">
        <v>54</v>
      </c>
      <c r="E7" s="6" t="s">
        <v>57</v>
      </c>
      <c r="F7" s="7">
        <v>37</v>
      </c>
      <c r="G7" s="8">
        <v>5059346244505</v>
      </c>
      <c r="H7" s="29">
        <v>1</v>
      </c>
      <c r="I7" s="21">
        <v>627.15000000000009</v>
      </c>
      <c r="J7" s="21">
        <f t="shared" si="1"/>
        <v>627.15000000000009</v>
      </c>
      <c r="K7" s="9" t="s">
        <v>249</v>
      </c>
      <c r="L7" s="10">
        <v>14455494</v>
      </c>
      <c r="M7" s="10">
        <v>1201062</v>
      </c>
      <c r="N7" s="6">
        <v>111</v>
      </c>
      <c r="O7" s="7" t="s">
        <v>28</v>
      </c>
    </row>
    <row r="8" spans="1:15" ht="50.1" customHeight="1" x14ac:dyDescent="0.2">
      <c r="A8" s="28"/>
      <c r="B8" s="9" t="s">
        <v>36</v>
      </c>
      <c r="C8" s="6" t="s">
        <v>29</v>
      </c>
      <c r="D8" s="6" t="s">
        <v>42</v>
      </c>
      <c r="E8" s="6" t="s">
        <v>58</v>
      </c>
      <c r="F8" s="7">
        <v>37</v>
      </c>
      <c r="G8" s="8">
        <v>5059022754649</v>
      </c>
      <c r="H8" s="29">
        <v>1</v>
      </c>
      <c r="I8" s="21">
        <v>1426.3500000000001</v>
      </c>
      <c r="J8" s="21">
        <f t="shared" si="1"/>
        <v>1426.3500000000001</v>
      </c>
      <c r="K8" s="9" t="s">
        <v>250</v>
      </c>
      <c r="L8" s="10">
        <v>14074567</v>
      </c>
      <c r="M8" s="10">
        <v>3190955</v>
      </c>
      <c r="N8" s="6">
        <v>101</v>
      </c>
      <c r="O8" s="7" t="s">
        <v>19</v>
      </c>
    </row>
    <row r="9" spans="1:15" ht="50.1" customHeight="1" x14ac:dyDescent="0.2">
      <c r="A9" s="28"/>
      <c r="B9" s="9" t="s">
        <v>36</v>
      </c>
      <c r="C9" s="6" t="s">
        <v>29</v>
      </c>
      <c r="D9" s="6" t="s">
        <v>42</v>
      </c>
      <c r="E9" s="6" t="s">
        <v>58</v>
      </c>
      <c r="F9" s="7">
        <v>38.5</v>
      </c>
      <c r="G9" s="8">
        <v>5059022754670</v>
      </c>
      <c r="H9" s="29">
        <v>1</v>
      </c>
      <c r="I9" s="21">
        <v>1426.3500000000001</v>
      </c>
      <c r="J9" s="21">
        <f t="shared" si="1"/>
        <v>1426.3500000000001</v>
      </c>
      <c r="K9" s="9" t="s">
        <v>250</v>
      </c>
      <c r="L9" s="10">
        <v>14074567</v>
      </c>
      <c r="M9" s="10">
        <v>3190955</v>
      </c>
      <c r="N9" s="6">
        <v>101</v>
      </c>
      <c r="O9" s="7" t="s">
        <v>19</v>
      </c>
    </row>
    <row r="10" spans="1:15" ht="50.1" customHeight="1" x14ac:dyDescent="0.2">
      <c r="A10" s="28"/>
      <c r="B10" s="9" t="s">
        <v>36</v>
      </c>
      <c r="C10" s="6" t="s">
        <v>29</v>
      </c>
      <c r="D10" s="6" t="s">
        <v>42</v>
      </c>
      <c r="E10" s="6" t="s">
        <v>58</v>
      </c>
      <c r="F10" s="7">
        <v>39</v>
      </c>
      <c r="G10" s="8">
        <v>5059022754687</v>
      </c>
      <c r="H10" s="29">
        <v>1</v>
      </c>
      <c r="I10" s="21">
        <v>1426.3500000000001</v>
      </c>
      <c r="J10" s="21">
        <f t="shared" si="1"/>
        <v>1426.3500000000001</v>
      </c>
      <c r="K10" s="9" t="s">
        <v>250</v>
      </c>
      <c r="L10" s="10">
        <v>14074567</v>
      </c>
      <c r="M10" s="10">
        <v>3190955</v>
      </c>
      <c r="N10" s="6">
        <v>101</v>
      </c>
      <c r="O10" s="7" t="s">
        <v>19</v>
      </c>
    </row>
    <row r="11" spans="1:15" ht="50.1" customHeight="1" x14ac:dyDescent="0.2">
      <c r="A11" s="28"/>
      <c r="B11" s="9" t="s">
        <v>36</v>
      </c>
      <c r="C11" s="6" t="s">
        <v>29</v>
      </c>
      <c r="D11" s="6" t="s">
        <v>54</v>
      </c>
      <c r="E11" s="6" t="s">
        <v>59</v>
      </c>
      <c r="F11" s="7">
        <v>38.5</v>
      </c>
      <c r="G11" s="8">
        <v>5059346243645</v>
      </c>
      <c r="H11" s="29">
        <v>1</v>
      </c>
      <c r="I11" s="21">
        <v>710.40000000000009</v>
      </c>
      <c r="J11" s="21">
        <f t="shared" si="1"/>
        <v>710.40000000000009</v>
      </c>
      <c r="K11" s="9" t="s">
        <v>251</v>
      </c>
      <c r="L11" s="10">
        <v>14455493</v>
      </c>
      <c r="M11" s="10">
        <v>1201362</v>
      </c>
      <c r="N11" s="6">
        <v>111</v>
      </c>
      <c r="O11" s="7" t="s">
        <v>28</v>
      </c>
    </row>
    <row r="12" spans="1:15" ht="50.1" customHeight="1" x14ac:dyDescent="0.2">
      <c r="A12" s="28"/>
      <c r="B12" s="5" t="s">
        <v>36</v>
      </c>
      <c r="C12" s="6" t="s">
        <v>30</v>
      </c>
      <c r="D12" s="6" t="s">
        <v>42</v>
      </c>
      <c r="E12" s="6" t="s">
        <v>44</v>
      </c>
      <c r="F12" s="7" t="s">
        <v>12</v>
      </c>
      <c r="G12" s="8">
        <v>5059022959426</v>
      </c>
      <c r="H12" s="29">
        <v>3</v>
      </c>
      <c r="I12" s="21">
        <v>194.25000000000003</v>
      </c>
      <c r="J12" s="21">
        <f t="shared" si="1"/>
        <v>582.75000000000011</v>
      </c>
      <c r="K12" s="9" t="s">
        <v>45</v>
      </c>
      <c r="L12" s="10">
        <v>14238594</v>
      </c>
      <c r="M12" s="10">
        <v>1195361</v>
      </c>
      <c r="N12" s="6">
        <v>101</v>
      </c>
      <c r="O12" s="7" t="s">
        <v>19</v>
      </c>
    </row>
    <row r="13" spans="1:15" ht="50.1" customHeight="1" x14ac:dyDescent="0.2">
      <c r="A13" s="28"/>
      <c r="B13" s="9" t="s">
        <v>36</v>
      </c>
      <c r="C13" s="6" t="s">
        <v>30</v>
      </c>
      <c r="D13" s="6" t="s">
        <v>42</v>
      </c>
      <c r="E13" s="6" t="s">
        <v>51</v>
      </c>
      <c r="F13" s="7" t="s">
        <v>12</v>
      </c>
      <c r="G13" s="8">
        <v>5059022959433</v>
      </c>
      <c r="H13" s="29">
        <v>8</v>
      </c>
      <c r="I13" s="21">
        <v>194.25000000000003</v>
      </c>
      <c r="J13" s="21">
        <f t="shared" si="1"/>
        <v>1554.0000000000002</v>
      </c>
      <c r="K13" s="9" t="s">
        <v>52</v>
      </c>
      <c r="L13" s="10">
        <v>14238547</v>
      </c>
      <c r="M13" s="10">
        <v>1195360</v>
      </c>
      <c r="N13" s="6">
        <v>101</v>
      </c>
      <c r="O13" s="7" t="s">
        <v>19</v>
      </c>
    </row>
    <row r="14" spans="1:15" ht="50.1" customHeight="1" x14ac:dyDescent="0.2">
      <c r="A14" s="28"/>
      <c r="B14" s="9" t="s">
        <v>53</v>
      </c>
      <c r="C14" s="6" t="s">
        <v>25</v>
      </c>
      <c r="D14" s="6" t="s">
        <v>38</v>
      </c>
      <c r="E14" s="6" t="s">
        <v>60</v>
      </c>
      <c r="F14" s="7">
        <v>44</v>
      </c>
      <c r="G14" s="8">
        <v>3663320163366</v>
      </c>
      <c r="H14" s="29">
        <v>1</v>
      </c>
      <c r="I14" s="21">
        <v>2775.0000000000005</v>
      </c>
      <c r="J14" s="21">
        <f t="shared" si="1"/>
        <v>2775.0000000000005</v>
      </c>
      <c r="K14" s="9" t="s">
        <v>252</v>
      </c>
      <c r="L14" s="10">
        <v>12476871</v>
      </c>
      <c r="M14" s="10" t="s">
        <v>444</v>
      </c>
      <c r="N14" s="6">
        <v>111</v>
      </c>
      <c r="O14" s="7" t="s">
        <v>28</v>
      </c>
    </row>
    <row r="15" spans="1:15" ht="50.1" customHeight="1" x14ac:dyDescent="0.2">
      <c r="A15" s="28"/>
      <c r="B15" s="9" t="s">
        <v>53</v>
      </c>
      <c r="C15" s="6" t="s">
        <v>50</v>
      </c>
      <c r="D15" s="6" t="s">
        <v>40</v>
      </c>
      <c r="E15" s="6" t="s">
        <v>61</v>
      </c>
      <c r="F15" s="7" t="s">
        <v>18</v>
      </c>
      <c r="G15" s="8">
        <v>3663327684468</v>
      </c>
      <c r="H15" s="29">
        <v>3</v>
      </c>
      <c r="I15" s="21">
        <v>582.75</v>
      </c>
      <c r="J15" s="21">
        <f t="shared" si="1"/>
        <v>1748.25</v>
      </c>
      <c r="K15" s="9" t="s">
        <v>253</v>
      </c>
      <c r="L15" s="10">
        <v>11688008</v>
      </c>
      <c r="M15" s="10" t="s">
        <v>445</v>
      </c>
      <c r="N15" s="6">
        <v>103</v>
      </c>
      <c r="O15" s="7" t="s">
        <v>13</v>
      </c>
    </row>
    <row r="16" spans="1:15" ht="50.1" customHeight="1" x14ac:dyDescent="0.2">
      <c r="A16" s="28"/>
      <c r="B16" s="9" t="s">
        <v>53</v>
      </c>
      <c r="C16" s="6" t="s">
        <v>50</v>
      </c>
      <c r="D16" s="6" t="s">
        <v>40</v>
      </c>
      <c r="E16" s="6" t="s">
        <v>61</v>
      </c>
      <c r="F16" s="7" t="s">
        <v>20</v>
      </c>
      <c r="G16" s="8">
        <v>3663327684451</v>
      </c>
      <c r="H16" s="29">
        <v>1</v>
      </c>
      <c r="I16" s="21">
        <v>582.75</v>
      </c>
      <c r="J16" s="21">
        <f t="shared" si="1"/>
        <v>582.75</v>
      </c>
      <c r="K16" s="9" t="s">
        <v>253</v>
      </c>
      <c r="L16" s="10">
        <v>11688008</v>
      </c>
      <c r="M16" s="10" t="s">
        <v>445</v>
      </c>
      <c r="N16" s="6">
        <v>103</v>
      </c>
      <c r="O16" s="7" t="s">
        <v>13</v>
      </c>
    </row>
    <row r="17" spans="1:15" ht="50.1" customHeight="1" x14ac:dyDescent="0.2">
      <c r="A17" s="28"/>
      <c r="B17" s="9" t="s">
        <v>53</v>
      </c>
      <c r="C17" s="6" t="s">
        <v>50</v>
      </c>
      <c r="D17" s="6" t="s">
        <v>40</v>
      </c>
      <c r="E17" s="6" t="s">
        <v>61</v>
      </c>
      <c r="F17" s="7" t="s">
        <v>21</v>
      </c>
      <c r="G17" s="8">
        <v>3663327684444</v>
      </c>
      <c r="H17" s="29">
        <v>2</v>
      </c>
      <c r="I17" s="21">
        <v>582.75</v>
      </c>
      <c r="J17" s="21">
        <f t="shared" si="1"/>
        <v>1165.5</v>
      </c>
      <c r="K17" s="9" t="s">
        <v>253</v>
      </c>
      <c r="L17" s="10">
        <v>11688008</v>
      </c>
      <c r="M17" s="10" t="s">
        <v>445</v>
      </c>
      <c r="N17" s="6">
        <v>103</v>
      </c>
      <c r="O17" s="7" t="s">
        <v>13</v>
      </c>
    </row>
    <row r="18" spans="1:15" ht="50.1" customHeight="1" x14ac:dyDescent="0.2">
      <c r="A18" s="28"/>
      <c r="B18" s="9" t="s">
        <v>53</v>
      </c>
      <c r="C18" s="6" t="s">
        <v>25</v>
      </c>
      <c r="D18" s="6" t="s">
        <v>38</v>
      </c>
      <c r="E18" s="6" t="s">
        <v>62</v>
      </c>
      <c r="F18" s="7" t="s">
        <v>33</v>
      </c>
      <c r="G18" s="8">
        <v>3663320164905</v>
      </c>
      <c r="H18" s="29">
        <v>1</v>
      </c>
      <c r="I18" s="21">
        <v>410.70000000000005</v>
      </c>
      <c r="J18" s="21">
        <f t="shared" si="1"/>
        <v>410.70000000000005</v>
      </c>
      <c r="K18" s="9" t="s">
        <v>254</v>
      </c>
      <c r="L18" s="10">
        <v>12476856</v>
      </c>
      <c r="M18" s="10" t="s">
        <v>446</v>
      </c>
      <c r="N18" s="6">
        <v>114</v>
      </c>
      <c r="O18" s="7" t="s">
        <v>23</v>
      </c>
    </row>
    <row r="19" spans="1:15" ht="50.1" customHeight="1" x14ac:dyDescent="0.2">
      <c r="A19" s="28"/>
      <c r="B19" s="9" t="s">
        <v>53</v>
      </c>
      <c r="C19" s="6" t="s">
        <v>32</v>
      </c>
      <c r="D19" s="6" t="s">
        <v>39</v>
      </c>
      <c r="E19" s="6" t="s">
        <v>63</v>
      </c>
      <c r="F19" s="7">
        <v>46</v>
      </c>
      <c r="G19" s="8">
        <v>3663329262947</v>
      </c>
      <c r="H19" s="29">
        <v>1</v>
      </c>
      <c r="I19" s="21">
        <v>3552.0000000000005</v>
      </c>
      <c r="J19" s="21">
        <f t="shared" si="1"/>
        <v>3552.0000000000005</v>
      </c>
      <c r="K19" s="9" t="s">
        <v>255</v>
      </c>
      <c r="L19" s="10">
        <v>12211947</v>
      </c>
      <c r="M19" s="10" t="s">
        <v>447</v>
      </c>
      <c r="N19" s="6">
        <v>102</v>
      </c>
      <c r="O19" s="7" t="s">
        <v>16</v>
      </c>
    </row>
    <row r="20" spans="1:15" ht="50.1" customHeight="1" x14ac:dyDescent="0.2">
      <c r="A20" s="28"/>
      <c r="B20" s="9" t="s">
        <v>53</v>
      </c>
      <c r="C20" s="6" t="s">
        <v>32</v>
      </c>
      <c r="D20" s="6" t="s">
        <v>38</v>
      </c>
      <c r="E20" s="6" t="s">
        <v>64</v>
      </c>
      <c r="F20" s="7">
        <v>46</v>
      </c>
      <c r="G20" s="8">
        <v>3663320166435</v>
      </c>
      <c r="H20" s="29">
        <v>2</v>
      </c>
      <c r="I20" s="21">
        <v>3751.8</v>
      </c>
      <c r="J20" s="21">
        <f t="shared" si="1"/>
        <v>7503.6</v>
      </c>
      <c r="K20" s="9" t="s">
        <v>256</v>
      </c>
      <c r="L20" s="10">
        <v>12476837</v>
      </c>
      <c r="M20" s="10" t="s">
        <v>448</v>
      </c>
      <c r="N20" s="6">
        <v>102</v>
      </c>
      <c r="O20" s="7" t="s">
        <v>16</v>
      </c>
    </row>
    <row r="21" spans="1:15" ht="50.1" customHeight="1" x14ac:dyDescent="0.2">
      <c r="A21" s="28"/>
      <c r="B21" s="9" t="s">
        <v>53</v>
      </c>
      <c r="C21" s="6" t="s">
        <v>32</v>
      </c>
      <c r="D21" s="6" t="s">
        <v>38</v>
      </c>
      <c r="E21" s="6" t="s">
        <v>64</v>
      </c>
      <c r="F21" s="7">
        <v>50</v>
      </c>
      <c r="G21" s="8">
        <v>3663320166411</v>
      </c>
      <c r="H21" s="29">
        <v>1</v>
      </c>
      <c r="I21" s="21">
        <v>3751.8</v>
      </c>
      <c r="J21" s="21">
        <f t="shared" si="1"/>
        <v>3751.8</v>
      </c>
      <c r="K21" s="9" t="s">
        <v>256</v>
      </c>
      <c r="L21" s="10">
        <v>12476837</v>
      </c>
      <c r="M21" s="10" t="s">
        <v>448</v>
      </c>
      <c r="N21" s="6">
        <v>102</v>
      </c>
      <c r="O21" s="7" t="s">
        <v>16</v>
      </c>
    </row>
    <row r="22" spans="1:15" ht="50.1" customHeight="1" x14ac:dyDescent="0.2">
      <c r="A22" s="28"/>
      <c r="B22" s="9" t="s">
        <v>53</v>
      </c>
      <c r="C22" s="6" t="s">
        <v>32</v>
      </c>
      <c r="D22" s="6" t="s">
        <v>38</v>
      </c>
      <c r="E22" s="6" t="s">
        <v>64</v>
      </c>
      <c r="F22" s="7">
        <v>54</v>
      </c>
      <c r="G22" s="8">
        <v>3663320166398</v>
      </c>
      <c r="H22" s="29">
        <v>1</v>
      </c>
      <c r="I22" s="21">
        <v>3751.8</v>
      </c>
      <c r="J22" s="21">
        <f t="shared" si="1"/>
        <v>3751.8</v>
      </c>
      <c r="K22" s="9" t="s">
        <v>256</v>
      </c>
      <c r="L22" s="10">
        <v>12476837</v>
      </c>
      <c r="M22" s="10" t="s">
        <v>448</v>
      </c>
      <c r="N22" s="6">
        <v>102</v>
      </c>
      <c r="O22" s="7" t="s">
        <v>16</v>
      </c>
    </row>
    <row r="23" spans="1:15" ht="50.1" customHeight="1" x14ac:dyDescent="0.2">
      <c r="A23" s="28"/>
      <c r="B23" s="9" t="s">
        <v>53</v>
      </c>
      <c r="C23" s="6" t="s">
        <v>32</v>
      </c>
      <c r="D23" s="6" t="s">
        <v>38</v>
      </c>
      <c r="E23" s="6" t="s">
        <v>65</v>
      </c>
      <c r="F23" s="7">
        <v>44</v>
      </c>
      <c r="G23" s="8">
        <v>3663320166640</v>
      </c>
      <c r="H23" s="29">
        <v>1</v>
      </c>
      <c r="I23" s="21">
        <v>6404.7000000000007</v>
      </c>
      <c r="J23" s="21">
        <f t="shared" si="1"/>
        <v>6404.7000000000007</v>
      </c>
      <c r="K23" s="9" t="s">
        <v>257</v>
      </c>
      <c r="L23" s="10">
        <v>12476835</v>
      </c>
      <c r="M23" s="10" t="s">
        <v>449</v>
      </c>
      <c r="N23" s="6">
        <v>109</v>
      </c>
      <c r="O23" s="7" t="s">
        <v>14</v>
      </c>
    </row>
    <row r="24" spans="1:15" ht="50.1" customHeight="1" x14ac:dyDescent="0.2">
      <c r="A24" s="28"/>
      <c r="B24" s="9" t="s">
        <v>53</v>
      </c>
      <c r="C24" s="6" t="s">
        <v>32</v>
      </c>
      <c r="D24" s="6" t="s">
        <v>38</v>
      </c>
      <c r="E24" s="6" t="s">
        <v>65</v>
      </c>
      <c r="F24" s="7">
        <v>48</v>
      </c>
      <c r="G24" s="8">
        <v>3663320166626</v>
      </c>
      <c r="H24" s="29">
        <v>1</v>
      </c>
      <c r="I24" s="21">
        <v>6404.7000000000007</v>
      </c>
      <c r="J24" s="21">
        <f t="shared" si="1"/>
        <v>6404.7000000000007</v>
      </c>
      <c r="K24" s="9" t="s">
        <v>257</v>
      </c>
      <c r="L24" s="10">
        <v>12476835</v>
      </c>
      <c r="M24" s="10" t="s">
        <v>449</v>
      </c>
      <c r="N24" s="6">
        <v>109</v>
      </c>
      <c r="O24" s="7" t="s">
        <v>14</v>
      </c>
    </row>
    <row r="25" spans="1:15" ht="50.1" customHeight="1" x14ac:dyDescent="0.2">
      <c r="A25" s="28"/>
      <c r="B25" s="9" t="s">
        <v>53</v>
      </c>
      <c r="C25" s="6" t="s">
        <v>32</v>
      </c>
      <c r="D25" s="6" t="s">
        <v>41</v>
      </c>
      <c r="E25" s="6" t="s">
        <v>66</v>
      </c>
      <c r="F25" s="7">
        <v>48</v>
      </c>
      <c r="G25" s="8">
        <v>3663321161538</v>
      </c>
      <c r="H25" s="29">
        <v>1</v>
      </c>
      <c r="I25" s="21">
        <v>3940.5000000000005</v>
      </c>
      <c r="J25" s="21">
        <f t="shared" si="1"/>
        <v>3940.5000000000005</v>
      </c>
      <c r="K25" s="9" t="s">
        <v>258</v>
      </c>
      <c r="L25" s="10">
        <v>12986845</v>
      </c>
      <c r="M25" s="10" t="s">
        <v>450</v>
      </c>
      <c r="N25" s="6">
        <v>103</v>
      </c>
      <c r="O25" s="7" t="s">
        <v>13</v>
      </c>
    </row>
    <row r="26" spans="1:15" ht="50.1" customHeight="1" x14ac:dyDescent="0.2">
      <c r="A26" s="28"/>
      <c r="B26" s="9" t="s">
        <v>53</v>
      </c>
      <c r="C26" s="6" t="s">
        <v>32</v>
      </c>
      <c r="D26" s="6" t="s">
        <v>41</v>
      </c>
      <c r="E26" s="6" t="s">
        <v>66</v>
      </c>
      <c r="F26" s="7">
        <v>50</v>
      </c>
      <c r="G26" s="8">
        <v>3663321161521</v>
      </c>
      <c r="H26" s="29">
        <v>1</v>
      </c>
      <c r="I26" s="21">
        <v>3940.5000000000005</v>
      </c>
      <c r="J26" s="21">
        <f t="shared" si="1"/>
        <v>3940.5000000000005</v>
      </c>
      <c r="K26" s="9" t="s">
        <v>258</v>
      </c>
      <c r="L26" s="10">
        <v>12986845</v>
      </c>
      <c r="M26" s="10" t="s">
        <v>450</v>
      </c>
      <c r="N26" s="6">
        <v>103</v>
      </c>
      <c r="O26" s="7" t="s">
        <v>13</v>
      </c>
    </row>
    <row r="27" spans="1:15" ht="50.1" customHeight="1" x14ac:dyDescent="0.2">
      <c r="A27" s="28"/>
      <c r="B27" s="9" t="s">
        <v>53</v>
      </c>
      <c r="C27" s="6" t="s">
        <v>32</v>
      </c>
      <c r="D27" s="6" t="s">
        <v>41</v>
      </c>
      <c r="E27" s="6" t="s">
        <v>67</v>
      </c>
      <c r="F27" s="7">
        <v>50</v>
      </c>
      <c r="G27" s="8">
        <v>3663321161712</v>
      </c>
      <c r="H27" s="29">
        <v>1</v>
      </c>
      <c r="I27" s="21">
        <v>3818.4000000000005</v>
      </c>
      <c r="J27" s="21">
        <f t="shared" si="1"/>
        <v>3818.4000000000005</v>
      </c>
      <c r="K27" s="9" t="s">
        <v>259</v>
      </c>
      <c r="L27" s="10">
        <v>12986847</v>
      </c>
      <c r="M27" s="10" t="s">
        <v>451</v>
      </c>
      <c r="N27" s="6">
        <v>108</v>
      </c>
      <c r="O27" s="7" t="s">
        <v>15</v>
      </c>
    </row>
    <row r="28" spans="1:15" ht="50.1" customHeight="1" x14ac:dyDescent="0.2">
      <c r="A28" s="28"/>
      <c r="B28" s="9" t="s">
        <v>53</v>
      </c>
      <c r="C28" s="6" t="s">
        <v>32</v>
      </c>
      <c r="D28" s="6" t="s">
        <v>38</v>
      </c>
      <c r="E28" s="6" t="s">
        <v>68</v>
      </c>
      <c r="F28" s="7">
        <v>44</v>
      </c>
      <c r="G28" s="8">
        <v>3663320167012</v>
      </c>
      <c r="H28" s="29">
        <v>1</v>
      </c>
      <c r="I28" s="21">
        <v>1054.5</v>
      </c>
      <c r="J28" s="21">
        <f t="shared" si="1"/>
        <v>1054.5</v>
      </c>
      <c r="K28" s="9" t="s">
        <v>260</v>
      </c>
      <c r="L28" s="10">
        <v>12476832</v>
      </c>
      <c r="M28" s="10" t="s">
        <v>452</v>
      </c>
      <c r="N28" s="6">
        <v>111</v>
      </c>
      <c r="O28" s="7" t="s">
        <v>28</v>
      </c>
    </row>
    <row r="29" spans="1:15" ht="50.1" customHeight="1" x14ac:dyDescent="0.2">
      <c r="A29" s="28"/>
      <c r="B29" s="9" t="s">
        <v>53</v>
      </c>
      <c r="C29" s="6" t="s">
        <v>32</v>
      </c>
      <c r="D29" s="6" t="s">
        <v>38</v>
      </c>
      <c r="E29" s="6" t="s">
        <v>68</v>
      </c>
      <c r="F29" s="7">
        <v>46</v>
      </c>
      <c r="G29" s="8">
        <v>3663320167005</v>
      </c>
      <c r="H29" s="29">
        <v>2</v>
      </c>
      <c r="I29" s="21">
        <v>1054.5</v>
      </c>
      <c r="J29" s="21">
        <f t="shared" si="1"/>
        <v>2109</v>
      </c>
      <c r="K29" s="9" t="s">
        <v>260</v>
      </c>
      <c r="L29" s="10">
        <v>12476832</v>
      </c>
      <c r="M29" s="10" t="s">
        <v>452</v>
      </c>
      <c r="N29" s="6">
        <v>111</v>
      </c>
      <c r="O29" s="7" t="s">
        <v>28</v>
      </c>
    </row>
    <row r="30" spans="1:15" ht="50.1" customHeight="1" x14ac:dyDescent="0.2">
      <c r="A30" s="28"/>
      <c r="B30" s="9" t="s">
        <v>53</v>
      </c>
      <c r="C30" s="6" t="s">
        <v>32</v>
      </c>
      <c r="D30" s="6" t="s">
        <v>38</v>
      </c>
      <c r="E30" s="6" t="s">
        <v>68</v>
      </c>
      <c r="F30" s="7">
        <v>48</v>
      </c>
      <c r="G30" s="8">
        <v>3663320166992</v>
      </c>
      <c r="H30" s="29">
        <v>1</v>
      </c>
      <c r="I30" s="21">
        <v>1054.5</v>
      </c>
      <c r="J30" s="21">
        <f t="shared" si="1"/>
        <v>1054.5</v>
      </c>
      <c r="K30" s="9" t="s">
        <v>260</v>
      </c>
      <c r="L30" s="10">
        <v>12476832</v>
      </c>
      <c r="M30" s="10" t="s">
        <v>452</v>
      </c>
      <c r="N30" s="6">
        <v>111</v>
      </c>
      <c r="O30" s="7" t="s">
        <v>28</v>
      </c>
    </row>
    <row r="31" spans="1:15" ht="50.1" customHeight="1" x14ac:dyDescent="0.2">
      <c r="A31" s="28"/>
      <c r="B31" s="9" t="s">
        <v>53</v>
      </c>
      <c r="C31" s="6" t="s">
        <v>32</v>
      </c>
      <c r="D31" s="6" t="s">
        <v>38</v>
      </c>
      <c r="E31" s="6" t="s">
        <v>68</v>
      </c>
      <c r="F31" s="7">
        <v>50</v>
      </c>
      <c r="G31" s="8">
        <v>3663320166985</v>
      </c>
      <c r="H31" s="29">
        <v>2</v>
      </c>
      <c r="I31" s="21">
        <v>1054.5</v>
      </c>
      <c r="J31" s="21">
        <f t="shared" si="1"/>
        <v>2109</v>
      </c>
      <c r="K31" s="9" t="s">
        <v>260</v>
      </c>
      <c r="L31" s="10">
        <v>12476832</v>
      </c>
      <c r="M31" s="10" t="s">
        <v>452</v>
      </c>
      <c r="N31" s="6">
        <v>111</v>
      </c>
      <c r="O31" s="7" t="s">
        <v>28</v>
      </c>
    </row>
    <row r="32" spans="1:15" ht="50.1" customHeight="1" x14ac:dyDescent="0.2">
      <c r="A32" s="28"/>
      <c r="B32" s="9" t="s">
        <v>53</v>
      </c>
      <c r="C32" s="11" t="s">
        <v>32</v>
      </c>
      <c r="D32" s="11" t="s">
        <v>38</v>
      </c>
      <c r="E32" s="11" t="s">
        <v>69</v>
      </c>
      <c r="F32" s="12">
        <v>52</v>
      </c>
      <c r="G32" s="13">
        <v>3663320167074</v>
      </c>
      <c r="H32" s="29">
        <v>1</v>
      </c>
      <c r="I32" s="21">
        <v>2997.0000000000005</v>
      </c>
      <c r="J32" s="21">
        <f t="shared" si="1"/>
        <v>2997.0000000000005</v>
      </c>
      <c r="K32" s="14" t="s">
        <v>261</v>
      </c>
      <c r="L32" s="15">
        <v>12476830</v>
      </c>
      <c r="M32" s="15" t="s">
        <v>453</v>
      </c>
      <c r="N32" s="11">
        <v>105</v>
      </c>
      <c r="O32" s="12" t="s">
        <v>46</v>
      </c>
    </row>
    <row r="33" spans="1:15" ht="50.1" customHeight="1" x14ac:dyDescent="0.2">
      <c r="A33" s="28"/>
      <c r="B33" s="9" t="s">
        <v>53</v>
      </c>
      <c r="C33" s="6" t="s">
        <v>32</v>
      </c>
      <c r="D33" s="6" t="s">
        <v>38</v>
      </c>
      <c r="E33" s="6" t="s">
        <v>70</v>
      </c>
      <c r="F33" s="7">
        <v>48</v>
      </c>
      <c r="G33" s="8">
        <v>3663320399826</v>
      </c>
      <c r="H33" s="29">
        <v>1</v>
      </c>
      <c r="I33" s="21">
        <v>2985.9</v>
      </c>
      <c r="J33" s="21">
        <f t="shared" si="1"/>
        <v>2985.9</v>
      </c>
      <c r="K33" s="9" t="s">
        <v>262</v>
      </c>
      <c r="L33" s="10">
        <v>12510812</v>
      </c>
      <c r="M33" s="10" t="s">
        <v>454</v>
      </c>
      <c r="N33" s="6">
        <v>101</v>
      </c>
      <c r="O33" s="7" t="s">
        <v>19</v>
      </c>
    </row>
    <row r="34" spans="1:15" ht="50.1" customHeight="1" x14ac:dyDescent="0.2">
      <c r="A34" s="28"/>
      <c r="B34" s="9" t="s">
        <v>53</v>
      </c>
      <c r="C34" s="6" t="s">
        <v>32</v>
      </c>
      <c r="D34" s="6" t="s">
        <v>38</v>
      </c>
      <c r="E34" s="6" t="s">
        <v>70</v>
      </c>
      <c r="F34" s="7">
        <v>52</v>
      </c>
      <c r="G34" s="8">
        <v>3663320399802</v>
      </c>
      <c r="H34" s="29">
        <v>0</v>
      </c>
      <c r="I34" s="21">
        <v>2985.9</v>
      </c>
      <c r="J34" s="21">
        <f t="shared" si="1"/>
        <v>0</v>
      </c>
      <c r="K34" s="9" t="s">
        <v>262</v>
      </c>
      <c r="L34" s="10">
        <v>12510812</v>
      </c>
      <c r="M34" s="10" t="s">
        <v>454</v>
      </c>
      <c r="N34" s="6">
        <v>101</v>
      </c>
      <c r="O34" s="7" t="s">
        <v>19</v>
      </c>
    </row>
    <row r="35" spans="1:15" ht="50.1" customHeight="1" x14ac:dyDescent="0.2">
      <c r="A35" s="28"/>
      <c r="B35" s="9" t="s">
        <v>53</v>
      </c>
      <c r="C35" s="6" t="s">
        <v>32</v>
      </c>
      <c r="D35" s="6" t="s">
        <v>41</v>
      </c>
      <c r="E35" s="6" t="s">
        <v>71</v>
      </c>
      <c r="F35" s="7">
        <v>44</v>
      </c>
      <c r="G35" s="8">
        <v>3663321161941</v>
      </c>
      <c r="H35" s="29">
        <v>1</v>
      </c>
      <c r="I35" s="21">
        <v>1665.0000000000002</v>
      </c>
      <c r="J35" s="21">
        <f t="shared" si="1"/>
        <v>1665.0000000000002</v>
      </c>
      <c r="K35" s="9" t="s">
        <v>263</v>
      </c>
      <c r="L35" s="10">
        <v>12964514</v>
      </c>
      <c r="M35" s="10" t="s">
        <v>455</v>
      </c>
      <c r="N35" s="6">
        <v>101</v>
      </c>
      <c r="O35" s="7" t="s">
        <v>19</v>
      </c>
    </row>
    <row r="36" spans="1:15" ht="50.1" customHeight="1" x14ac:dyDescent="0.2">
      <c r="A36" s="28"/>
      <c r="B36" s="9" t="s">
        <v>53</v>
      </c>
      <c r="C36" s="6" t="s">
        <v>32</v>
      </c>
      <c r="D36" s="6" t="s">
        <v>41</v>
      </c>
      <c r="E36" s="6" t="s">
        <v>71</v>
      </c>
      <c r="F36" s="7">
        <v>46</v>
      </c>
      <c r="G36" s="8">
        <v>3663321161934</v>
      </c>
      <c r="H36" s="29">
        <v>1</v>
      </c>
      <c r="I36" s="21">
        <v>1665.0000000000002</v>
      </c>
      <c r="J36" s="21">
        <f t="shared" si="1"/>
        <v>1665.0000000000002</v>
      </c>
      <c r="K36" s="9" t="s">
        <v>263</v>
      </c>
      <c r="L36" s="10">
        <v>12964514</v>
      </c>
      <c r="M36" s="10" t="s">
        <v>455</v>
      </c>
      <c r="N36" s="6">
        <v>101</v>
      </c>
      <c r="O36" s="7" t="s">
        <v>19</v>
      </c>
    </row>
    <row r="37" spans="1:15" ht="50.1" customHeight="1" x14ac:dyDescent="0.2">
      <c r="A37" s="28"/>
      <c r="B37" s="9" t="s">
        <v>53</v>
      </c>
      <c r="C37" s="6" t="s">
        <v>32</v>
      </c>
      <c r="D37" s="6" t="s">
        <v>41</v>
      </c>
      <c r="E37" s="6" t="s">
        <v>71</v>
      </c>
      <c r="F37" s="7">
        <v>50</v>
      </c>
      <c r="G37" s="8">
        <v>3663321161910</v>
      </c>
      <c r="H37" s="29">
        <v>1</v>
      </c>
      <c r="I37" s="21">
        <v>1665.0000000000002</v>
      </c>
      <c r="J37" s="21">
        <f t="shared" si="1"/>
        <v>1665.0000000000002</v>
      </c>
      <c r="K37" s="9" t="s">
        <v>263</v>
      </c>
      <c r="L37" s="10">
        <v>12964514</v>
      </c>
      <c r="M37" s="10" t="s">
        <v>455</v>
      </c>
      <c r="N37" s="6">
        <v>101</v>
      </c>
      <c r="O37" s="7" t="s">
        <v>19</v>
      </c>
    </row>
    <row r="38" spans="1:15" ht="50.1" customHeight="1" x14ac:dyDescent="0.2">
      <c r="A38" s="28"/>
      <c r="B38" s="9" t="s">
        <v>53</v>
      </c>
      <c r="C38" s="6" t="s">
        <v>32</v>
      </c>
      <c r="D38" s="6" t="s">
        <v>41</v>
      </c>
      <c r="E38" s="6" t="s">
        <v>71</v>
      </c>
      <c r="F38" s="7">
        <v>52</v>
      </c>
      <c r="G38" s="8">
        <v>3663321161903</v>
      </c>
      <c r="H38" s="29">
        <v>1</v>
      </c>
      <c r="I38" s="21">
        <v>1665.0000000000002</v>
      </c>
      <c r="J38" s="21">
        <f t="shared" si="1"/>
        <v>1665.0000000000002</v>
      </c>
      <c r="K38" s="9" t="s">
        <v>263</v>
      </c>
      <c r="L38" s="10">
        <v>12964514</v>
      </c>
      <c r="M38" s="10" t="s">
        <v>455</v>
      </c>
      <c r="N38" s="6">
        <v>101</v>
      </c>
      <c r="O38" s="7" t="s">
        <v>19</v>
      </c>
    </row>
    <row r="39" spans="1:15" ht="50.1" customHeight="1" x14ac:dyDescent="0.2">
      <c r="A39" s="28"/>
      <c r="B39" s="9" t="s">
        <v>53</v>
      </c>
      <c r="C39" s="6" t="s">
        <v>32</v>
      </c>
      <c r="D39" s="6" t="s">
        <v>41</v>
      </c>
      <c r="E39" s="6" t="s">
        <v>72</v>
      </c>
      <c r="F39" s="7">
        <v>44</v>
      </c>
      <c r="G39" s="8">
        <v>3663321162450</v>
      </c>
      <c r="H39" s="29">
        <v>1</v>
      </c>
      <c r="I39" s="21">
        <v>1487.4</v>
      </c>
      <c r="J39" s="21">
        <f t="shared" si="1"/>
        <v>1487.4</v>
      </c>
      <c r="K39" s="9" t="s">
        <v>264</v>
      </c>
      <c r="L39" s="10">
        <v>12986868</v>
      </c>
      <c r="M39" s="10" t="s">
        <v>456</v>
      </c>
      <c r="N39" s="6">
        <v>102</v>
      </c>
      <c r="O39" s="7" t="s">
        <v>16</v>
      </c>
    </row>
    <row r="40" spans="1:15" ht="50.1" customHeight="1" x14ac:dyDescent="0.2">
      <c r="A40" s="28"/>
      <c r="B40" s="9" t="s">
        <v>53</v>
      </c>
      <c r="C40" s="6" t="s">
        <v>32</v>
      </c>
      <c r="D40" s="6" t="s">
        <v>41</v>
      </c>
      <c r="E40" s="6" t="s">
        <v>72</v>
      </c>
      <c r="F40" s="7">
        <v>48</v>
      </c>
      <c r="G40" s="8">
        <v>3663321162436</v>
      </c>
      <c r="H40" s="29">
        <v>1</v>
      </c>
      <c r="I40" s="21">
        <v>1487.4</v>
      </c>
      <c r="J40" s="21">
        <f t="shared" si="1"/>
        <v>1487.4</v>
      </c>
      <c r="K40" s="9" t="s">
        <v>264</v>
      </c>
      <c r="L40" s="10">
        <v>12986868</v>
      </c>
      <c r="M40" s="10" t="s">
        <v>456</v>
      </c>
      <c r="N40" s="6">
        <v>102</v>
      </c>
      <c r="O40" s="7" t="s">
        <v>16</v>
      </c>
    </row>
    <row r="41" spans="1:15" ht="50.1" customHeight="1" x14ac:dyDescent="0.2">
      <c r="A41" s="28"/>
      <c r="B41" s="9" t="s">
        <v>53</v>
      </c>
      <c r="C41" s="6" t="s">
        <v>32</v>
      </c>
      <c r="D41" s="6" t="s">
        <v>38</v>
      </c>
      <c r="E41" s="6" t="s">
        <v>73</v>
      </c>
      <c r="F41" s="7" t="s">
        <v>21</v>
      </c>
      <c r="G41" s="8">
        <v>3663320167418</v>
      </c>
      <c r="H41" s="29">
        <v>3</v>
      </c>
      <c r="I41" s="21">
        <v>743.7</v>
      </c>
      <c r="J41" s="21">
        <f t="shared" si="1"/>
        <v>2231.1000000000004</v>
      </c>
      <c r="K41" s="9" t="s">
        <v>265</v>
      </c>
      <c r="L41" s="10">
        <v>12563106</v>
      </c>
      <c r="M41" s="10" t="s">
        <v>457</v>
      </c>
      <c r="N41" s="6">
        <v>102</v>
      </c>
      <c r="O41" s="7" t="s">
        <v>16</v>
      </c>
    </row>
    <row r="42" spans="1:15" ht="50.1" customHeight="1" x14ac:dyDescent="0.2">
      <c r="A42" s="28"/>
      <c r="B42" s="9" t="s">
        <v>53</v>
      </c>
      <c r="C42" s="6" t="s">
        <v>32</v>
      </c>
      <c r="D42" s="6" t="s">
        <v>38</v>
      </c>
      <c r="E42" s="6" t="s">
        <v>74</v>
      </c>
      <c r="F42" s="7" t="s">
        <v>33</v>
      </c>
      <c r="G42" s="8">
        <v>3663320167470</v>
      </c>
      <c r="H42" s="29">
        <v>1</v>
      </c>
      <c r="I42" s="21">
        <v>1054.5</v>
      </c>
      <c r="J42" s="21">
        <f t="shared" si="1"/>
        <v>1054.5</v>
      </c>
      <c r="K42" s="9" t="s">
        <v>266</v>
      </c>
      <c r="L42" s="10">
        <v>12476826</v>
      </c>
      <c r="M42" s="10" t="s">
        <v>458</v>
      </c>
      <c r="N42" s="6">
        <v>115</v>
      </c>
      <c r="O42" s="7" t="s">
        <v>17</v>
      </c>
    </row>
    <row r="43" spans="1:15" ht="50.1" customHeight="1" x14ac:dyDescent="0.2">
      <c r="A43" s="28"/>
      <c r="B43" s="5" t="s">
        <v>53</v>
      </c>
      <c r="C43" s="10" t="s">
        <v>32</v>
      </c>
      <c r="D43" s="10" t="s">
        <v>38</v>
      </c>
      <c r="E43" s="10" t="s">
        <v>75</v>
      </c>
      <c r="F43" s="16" t="s">
        <v>33</v>
      </c>
      <c r="G43" s="17">
        <v>3663320835157</v>
      </c>
      <c r="H43" s="29">
        <v>1</v>
      </c>
      <c r="I43" s="21">
        <v>854.7</v>
      </c>
      <c r="J43" s="21">
        <f t="shared" si="1"/>
        <v>854.7</v>
      </c>
      <c r="K43" s="5" t="s">
        <v>267</v>
      </c>
      <c r="L43" s="10">
        <v>12608305</v>
      </c>
      <c r="M43" s="10" t="s">
        <v>459</v>
      </c>
      <c r="N43" s="10">
        <v>113</v>
      </c>
      <c r="O43" s="16" t="s">
        <v>22</v>
      </c>
    </row>
    <row r="44" spans="1:15" ht="50.1" customHeight="1" x14ac:dyDescent="0.2">
      <c r="A44" s="28"/>
      <c r="B44" s="5" t="s">
        <v>53</v>
      </c>
      <c r="C44" s="10" t="s">
        <v>32</v>
      </c>
      <c r="D44" s="10" t="s">
        <v>38</v>
      </c>
      <c r="E44" s="10" t="s">
        <v>76</v>
      </c>
      <c r="F44" s="16" t="s">
        <v>21</v>
      </c>
      <c r="G44" s="17">
        <v>3663320869138</v>
      </c>
      <c r="H44" s="29">
        <v>1</v>
      </c>
      <c r="I44" s="21">
        <v>449.55</v>
      </c>
      <c r="J44" s="21">
        <f t="shared" si="1"/>
        <v>449.55</v>
      </c>
      <c r="K44" s="5" t="s">
        <v>268</v>
      </c>
      <c r="L44" s="10">
        <v>12753231</v>
      </c>
      <c r="M44" s="10" t="s">
        <v>460</v>
      </c>
      <c r="N44" s="10">
        <v>101</v>
      </c>
      <c r="O44" s="16" t="s">
        <v>19</v>
      </c>
    </row>
    <row r="45" spans="1:15" ht="50.1" customHeight="1" x14ac:dyDescent="0.2">
      <c r="A45" s="28"/>
      <c r="B45" s="5" t="s">
        <v>53</v>
      </c>
      <c r="C45" s="10" t="s">
        <v>32</v>
      </c>
      <c r="D45" s="10" t="s">
        <v>37</v>
      </c>
      <c r="E45" s="10" t="s">
        <v>77</v>
      </c>
      <c r="F45" s="16">
        <v>35</v>
      </c>
      <c r="G45" s="17">
        <v>3663328237168</v>
      </c>
      <c r="H45" s="29">
        <v>1</v>
      </c>
      <c r="I45" s="21">
        <v>405.15000000000003</v>
      </c>
      <c r="J45" s="21">
        <f t="shared" si="1"/>
        <v>405.15000000000003</v>
      </c>
      <c r="K45" s="5" t="s">
        <v>269</v>
      </c>
      <c r="L45" s="10">
        <v>11496279</v>
      </c>
      <c r="M45" s="10" t="s">
        <v>461</v>
      </c>
      <c r="N45" s="10">
        <v>102</v>
      </c>
      <c r="O45" s="16" t="s">
        <v>16</v>
      </c>
    </row>
    <row r="46" spans="1:15" ht="50.1" customHeight="1" x14ac:dyDescent="0.2">
      <c r="A46" s="28"/>
      <c r="B46" s="5" t="s">
        <v>53</v>
      </c>
      <c r="C46" s="10" t="s">
        <v>32</v>
      </c>
      <c r="D46" s="10" t="s">
        <v>41</v>
      </c>
      <c r="E46" s="10" t="s">
        <v>78</v>
      </c>
      <c r="F46" s="16">
        <v>34</v>
      </c>
      <c r="G46" s="17">
        <v>3663321163044</v>
      </c>
      <c r="H46" s="29">
        <v>1</v>
      </c>
      <c r="I46" s="21">
        <v>765.90000000000009</v>
      </c>
      <c r="J46" s="21">
        <f t="shared" si="1"/>
        <v>765.90000000000009</v>
      </c>
      <c r="K46" s="5" t="s">
        <v>270</v>
      </c>
      <c r="L46" s="10">
        <v>12964707</v>
      </c>
      <c r="M46" s="10" t="s">
        <v>462</v>
      </c>
      <c r="N46" s="10">
        <v>102</v>
      </c>
      <c r="O46" s="16" t="s">
        <v>16</v>
      </c>
    </row>
    <row r="47" spans="1:15" ht="50.1" customHeight="1" x14ac:dyDescent="0.2">
      <c r="A47" s="28"/>
      <c r="B47" s="5" t="s">
        <v>53</v>
      </c>
      <c r="C47" s="10" t="s">
        <v>32</v>
      </c>
      <c r="D47" s="10" t="s">
        <v>41</v>
      </c>
      <c r="E47" s="10" t="s">
        <v>79</v>
      </c>
      <c r="F47" s="16" t="s">
        <v>18</v>
      </c>
      <c r="G47" s="17">
        <v>3663321163167</v>
      </c>
      <c r="H47" s="29">
        <v>1</v>
      </c>
      <c r="I47" s="21">
        <v>843.6</v>
      </c>
      <c r="J47" s="21">
        <f t="shared" si="1"/>
        <v>843.6</v>
      </c>
      <c r="K47" s="5" t="s">
        <v>271</v>
      </c>
      <c r="L47" s="10">
        <v>12888963</v>
      </c>
      <c r="M47" s="10" t="s">
        <v>463</v>
      </c>
      <c r="N47" s="10">
        <v>101</v>
      </c>
      <c r="O47" s="16" t="s">
        <v>19</v>
      </c>
    </row>
    <row r="48" spans="1:15" ht="50.1" customHeight="1" x14ac:dyDescent="0.2">
      <c r="A48" s="28"/>
      <c r="B48" s="5" t="s">
        <v>53</v>
      </c>
      <c r="C48" s="10" t="s">
        <v>32</v>
      </c>
      <c r="D48" s="10" t="s">
        <v>42</v>
      </c>
      <c r="E48" s="10" t="s">
        <v>80</v>
      </c>
      <c r="F48" s="16" t="s">
        <v>18</v>
      </c>
      <c r="G48" s="17">
        <v>3663321164546</v>
      </c>
      <c r="H48" s="29">
        <v>5</v>
      </c>
      <c r="I48" s="21">
        <v>976.80000000000007</v>
      </c>
      <c r="J48" s="21">
        <f t="shared" si="1"/>
        <v>4884</v>
      </c>
      <c r="K48" s="5" t="s">
        <v>272</v>
      </c>
      <c r="L48" s="10">
        <v>12980520</v>
      </c>
      <c r="M48" s="10" t="s">
        <v>464</v>
      </c>
      <c r="N48" s="10">
        <v>103</v>
      </c>
      <c r="O48" s="16" t="s">
        <v>13</v>
      </c>
    </row>
    <row r="49" spans="1:15" ht="50.1" customHeight="1" x14ac:dyDescent="0.2">
      <c r="A49" s="28"/>
      <c r="B49" s="5" t="s">
        <v>53</v>
      </c>
      <c r="C49" s="10" t="s">
        <v>32</v>
      </c>
      <c r="D49" s="10" t="s">
        <v>42</v>
      </c>
      <c r="E49" s="10" t="s">
        <v>80</v>
      </c>
      <c r="F49" s="16" t="s">
        <v>20</v>
      </c>
      <c r="G49" s="17">
        <v>3663321164539</v>
      </c>
      <c r="H49" s="29">
        <v>8</v>
      </c>
      <c r="I49" s="21">
        <v>976.80000000000007</v>
      </c>
      <c r="J49" s="21">
        <f t="shared" si="1"/>
        <v>7814.4000000000005</v>
      </c>
      <c r="K49" s="5" t="s">
        <v>272</v>
      </c>
      <c r="L49" s="10">
        <v>12980520</v>
      </c>
      <c r="M49" s="10" t="s">
        <v>464</v>
      </c>
      <c r="N49" s="10">
        <v>103</v>
      </c>
      <c r="O49" s="16" t="s">
        <v>13</v>
      </c>
    </row>
    <row r="50" spans="1:15" ht="50.1" customHeight="1" x14ac:dyDescent="0.2">
      <c r="A50" s="28"/>
      <c r="B50" s="5" t="s">
        <v>53</v>
      </c>
      <c r="C50" s="10" t="s">
        <v>32</v>
      </c>
      <c r="D50" s="10" t="s">
        <v>42</v>
      </c>
      <c r="E50" s="10" t="s">
        <v>80</v>
      </c>
      <c r="F50" s="16" t="s">
        <v>21</v>
      </c>
      <c r="G50" s="17">
        <v>3663321164522</v>
      </c>
      <c r="H50" s="29">
        <v>12</v>
      </c>
      <c r="I50" s="21">
        <v>976.80000000000007</v>
      </c>
      <c r="J50" s="21">
        <f t="shared" si="1"/>
        <v>11721.6</v>
      </c>
      <c r="K50" s="5" t="s">
        <v>272</v>
      </c>
      <c r="L50" s="10">
        <v>12980520</v>
      </c>
      <c r="M50" s="10" t="s">
        <v>464</v>
      </c>
      <c r="N50" s="10">
        <v>103</v>
      </c>
      <c r="O50" s="16" t="s">
        <v>13</v>
      </c>
    </row>
    <row r="51" spans="1:15" ht="50.1" customHeight="1" x14ac:dyDescent="0.2">
      <c r="A51" s="28"/>
      <c r="B51" s="5" t="s">
        <v>53</v>
      </c>
      <c r="C51" s="10" t="s">
        <v>32</v>
      </c>
      <c r="D51" s="10" t="s">
        <v>42</v>
      </c>
      <c r="E51" s="10" t="s">
        <v>80</v>
      </c>
      <c r="F51" s="16" t="s">
        <v>33</v>
      </c>
      <c r="G51" s="17">
        <v>3663321164515</v>
      </c>
      <c r="H51" s="29">
        <v>13</v>
      </c>
      <c r="I51" s="21">
        <v>976.80000000000007</v>
      </c>
      <c r="J51" s="21">
        <f t="shared" si="1"/>
        <v>12698.400000000001</v>
      </c>
      <c r="K51" s="5" t="s">
        <v>272</v>
      </c>
      <c r="L51" s="10">
        <v>12980520</v>
      </c>
      <c r="M51" s="10" t="s">
        <v>464</v>
      </c>
      <c r="N51" s="10">
        <v>103</v>
      </c>
      <c r="O51" s="16" t="s">
        <v>13</v>
      </c>
    </row>
    <row r="52" spans="1:15" ht="50.1" customHeight="1" x14ac:dyDescent="0.2">
      <c r="A52" s="28"/>
      <c r="B52" s="5" t="s">
        <v>53</v>
      </c>
      <c r="C52" s="10" t="s">
        <v>32</v>
      </c>
      <c r="D52" s="10" t="s">
        <v>42</v>
      </c>
      <c r="E52" s="10" t="s">
        <v>80</v>
      </c>
      <c r="F52" s="16" t="s">
        <v>34</v>
      </c>
      <c r="G52" s="17">
        <v>3663321164508</v>
      </c>
      <c r="H52" s="29">
        <v>3</v>
      </c>
      <c r="I52" s="21">
        <v>976.80000000000007</v>
      </c>
      <c r="J52" s="21">
        <f t="shared" si="1"/>
        <v>2930.4</v>
      </c>
      <c r="K52" s="5" t="s">
        <v>272</v>
      </c>
      <c r="L52" s="10">
        <v>12980520</v>
      </c>
      <c r="M52" s="10" t="s">
        <v>464</v>
      </c>
      <c r="N52" s="10">
        <v>103</v>
      </c>
      <c r="O52" s="16" t="s">
        <v>13</v>
      </c>
    </row>
    <row r="53" spans="1:15" ht="50.1" customHeight="1" x14ac:dyDescent="0.2">
      <c r="A53" s="28"/>
      <c r="B53" s="5" t="s">
        <v>53</v>
      </c>
      <c r="C53" s="10" t="s">
        <v>11</v>
      </c>
      <c r="D53" s="10" t="s">
        <v>37</v>
      </c>
      <c r="E53" s="10" t="s">
        <v>81</v>
      </c>
      <c r="F53" s="16" t="s">
        <v>18</v>
      </c>
      <c r="G53" s="17">
        <v>3663328112625</v>
      </c>
      <c r="H53" s="29">
        <v>0</v>
      </c>
      <c r="I53" s="21">
        <v>227.55</v>
      </c>
      <c r="J53" s="21">
        <f t="shared" si="1"/>
        <v>0</v>
      </c>
      <c r="K53" s="5" t="s">
        <v>273</v>
      </c>
      <c r="L53" s="10">
        <v>11496285</v>
      </c>
      <c r="M53" s="10" t="s">
        <v>465</v>
      </c>
      <c r="N53" s="10">
        <v>106</v>
      </c>
      <c r="O53" s="16" t="s">
        <v>27</v>
      </c>
    </row>
    <row r="54" spans="1:15" ht="50.1" customHeight="1" x14ac:dyDescent="0.2">
      <c r="A54" s="28"/>
      <c r="B54" s="5" t="s">
        <v>53</v>
      </c>
      <c r="C54" s="10" t="s">
        <v>11</v>
      </c>
      <c r="D54" s="10" t="s">
        <v>38</v>
      </c>
      <c r="E54" s="10" t="s">
        <v>82</v>
      </c>
      <c r="F54" s="16" t="s">
        <v>12</v>
      </c>
      <c r="G54" s="17">
        <v>3663320846405</v>
      </c>
      <c r="H54" s="29">
        <v>2</v>
      </c>
      <c r="I54" s="21">
        <v>849.15000000000009</v>
      </c>
      <c r="J54" s="21">
        <f t="shared" si="1"/>
        <v>1698.3000000000002</v>
      </c>
      <c r="K54" s="5" t="s">
        <v>274</v>
      </c>
      <c r="L54" s="10">
        <v>12617468</v>
      </c>
      <c r="M54" s="10" t="s">
        <v>466</v>
      </c>
      <c r="N54" s="10">
        <v>113</v>
      </c>
      <c r="O54" s="16" t="s">
        <v>22</v>
      </c>
    </row>
    <row r="55" spans="1:15" ht="50.1" customHeight="1" x14ac:dyDescent="0.2">
      <c r="A55" s="28"/>
      <c r="B55" s="5" t="s">
        <v>53</v>
      </c>
      <c r="C55" s="10" t="s">
        <v>11</v>
      </c>
      <c r="D55" s="10" t="s">
        <v>38</v>
      </c>
      <c r="E55" s="10" t="s">
        <v>83</v>
      </c>
      <c r="F55" s="16">
        <v>65</v>
      </c>
      <c r="G55" s="17">
        <v>3663320846917</v>
      </c>
      <c r="H55" s="29">
        <v>1</v>
      </c>
      <c r="I55" s="21">
        <v>593.85</v>
      </c>
      <c r="J55" s="21">
        <f t="shared" si="1"/>
        <v>593.85</v>
      </c>
      <c r="K55" s="5" t="s">
        <v>275</v>
      </c>
      <c r="L55" s="10">
        <v>15489189</v>
      </c>
      <c r="M55" s="10" t="s">
        <v>467</v>
      </c>
      <c r="N55" s="10">
        <v>109</v>
      </c>
      <c r="O55" s="16" t="s">
        <v>14</v>
      </c>
    </row>
    <row r="56" spans="1:15" ht="50.1" customHeight="1" x14ac:dyDescent="0.2">
      <c r="A56" s="28"/>
      <c r="B56" s="5" t="s">
        <v>53</v>
      </c>
      <c r="C56" s="10" t="s">
        <v>11</v>
      </c>
      <c r="D56" s="10" t="s">
        <v>38</v>
      </c>
      <c r="E56" s="10" t="s">
        <v>83</v>
      </c>
      <c r="F56" s="16">
        <v>85</v>
      </c>
      <c r="G56" s="17">
        <v>3663320846870</v>
      </c>
      <c r="H56" s="29">
        <v>1</v>
      </c>
      <c r="I56" s="21">
        <v>593.85</v>
      </c>
      <c r="J56" s="21">
        <f t="shared" si="1"/>
        <v>593.85</v>
      </c>
      <c r="K56" s="5" t="s">
        <v>275</v>
      </c>
      <c r="L56" s="10">
        <v>15489189</v>
      </c>
      <c r="M56" s="10" t="s">
        <v>467</v>
      </c>
      <c r="N56" s="10">
        <v>109</v>
      </c>
      <c r="O56" s="16" t="s">
        <v>14</v>
      </c>
    </row>
    <row r="57" spans="1:15" ht="50.1" customHeight="1" x14ac:dyDescent="0.2">
      <c r="A57" s="28"/>
      <c r="B57" s="5" t="s">
        <v>53</v>
      </c>
      <c r="C57" s="10" t="s">
        <v>11</v>
      </c>
      <c r="D57" s="10" t="s">
        <v>43</v>
      </c>
      <c r="E57" s="10" t="s">
        <v>84</v>
      </c>
      <c r="F57" s="16" t="s">
        <v>18</v>
      </c>
      <c r="G57" s="17">
        <v>5059022102594</v>
      </c>
      <c r="H57" s="29">
        <v>1</v>
      </c>
      <c r="I57" s="21">
        <v>1603.95</v>
      </c>
      <c r="J57" s="21">
        <f t="shared" si="1"/>
        <v>1603.95</v>
      </c>
      <c r="K57" s="5" t="s">
        <v>276</v>
      </c>
      <c r="L57" s="10">
        <v>13575174</v>
      </c>
      <c r="M57" s="10" t="s">
        <v>468</v>
      </c>
      <c r="N57" s="10">
        <v>113</v>
      </c>
      <c r="O57" s="16" t="s">
        <v>22</v>
      </c>
    </row>
    <row r="58" spans="1:15" ht="50.1" customHeight="1" x14ac:dyDescent="0.2">
      <c r="A58" s="28"/>
      <c r="B58" s="9" t="s">
        <v>53</v>
      </c>
      <c r="C58" s="6" t="s">
        <v>11</v>
      </c>
      <c r="D58" s="6" t="s">
        <v>42</v>
      </c>
      <c r="E58" s="6" t="s">
        <v>85</v>
      </c>
      <c r="F58" s="7">
        <v>85</v>
      </c>
      <c r="G58" s="8">
        <v>5057800881556</v>
      </c>
      <c r="H58" s="29">
        <v>15</v>
      </c>
      <c r="I58" s="21">
        <v>394.05</v>
      </c>
      <c r="J58" s="21">
        <f t="shared" si="1"/>
        <v>5910.75</v>
      </c>
      <c r="K58" s="9" t="s">
        <v>277</v>
      </c>
      <c r="L58" s="10">
        <v>13452607</v>
      </c>
      <c r="M58" s="10" t="s">
        <v>469</v>
      </c>
      <c r="N58" s="6">
        <v>101</v>
      </c>
      <c r="O58" s="7" t="s">
        <v>19</v>
      </c>
    </row>
    <row r="59" spans="1:15" ht="50.1" customHeight="1" x14ac:dyDescent="0.2">
      <c r="A59" s="28"/>
      <c r="B59" s="9" t="s">
        <v>53</v>
      </c>
      <c r="C59" s="6" t="s">
        <v>11</v>
      </c>
      <c r="D59" s="6" t="s">
        <v>42</v>
      </c>
      <c r="E59" s="6" t="s">
        <v>86</v>
      </c>
      <c r="F59" s="7" t="s">
        <v>12</v>
      </c>
      <c r="G59" s="8">
        <v>5057800881754</v>
      </c>
      <c r="H59" s="29">
        <v>21</v>
      </c>
      <c r="I59" s="21">
        <v>260.85000000000002</v>
      </c>
      <c r="J59" s="21">
        <f t="shared" si="1"/>
        <v>5477.85</v>
      </c>
      <c r="K59" s="9" t="s">
        <v>278</v>
      </c>
      <c r="L59" s="10">
        <v>13452486</v>
      </c>
      <c r="M59" s="10" t="s">
        <v>470</v>
      </c>
      <c r="N59" s="6">
        <v>109</v>
      </c>
      <c r="O59" s="7" t="s">
        <v>14</v>
      </c>
    </row>
    <row r="60" spans="1:15" ht="50.1" customHeight="1" x14ac:dyDescent="0.2">
      <c r="A60" s="28"/>
      <c r="B60" s="9" t="s">
        <v>53</v>
      </c>
      <c r="C60" s="6" t="s">
        <v>24</v>
      </c>
      <c r="D60" s="6" t="s">
        <v>42</v>
      </c>
      <c r="E60" s="6" t="s">
        <v>87</v>
      </c>
      <c r="F60" s="7" t="s">
        <v>12</v>
      </c>
      <c r="G60" s="8">
        <v>3663321126117</v>
      </c>
      <c r="H60" s="29">
        <v>1</v>
      </c>
      <c r="I60" s="21">
        <v>13863.900000000001</v>
      </c>
      <c r="J60" s="21">
        <f t="shared" si="1"/>
        <v>13863.900000000001</v>
      </c>
      <c r="K60" s="9" t="s">
        <v>279</v>
      </c>
      <c r="L60" s="10">
        <v>12968468</v>
      </c>
      <c r="M60" s="10" t="s">
        <v>471</v>
      </c>
      <c r="N60" s="6">
        <v>105</v>
      </c>
      <c r="O60" s="7" t="s">
        <v>46</v>
      </c>
    </row>
    <row r="61" spans="1:15" ht="50.1" customHeight="1" x14ac:dyDescent="0.2">
      <c r="A61" s="28"/>
      <c r="B61" s="9" t="s">
        <v>53</v>
      </c>
      <c r="C61" s="6" t="s">
        <v>24</v>
      </c>
      <c r="D61" s="6" t="s">
        <v>42</v>
      </c>
      <c r="E61" s="6" t="s">
        <v>88</v>
      </c>
      <c r="F61" s="7" t="s">
        <v>12</v>
      </c>
      <c r="G61" s="8">
        <v>3663321126315</v>
      </c>
      <c r="H61" s="29">
        <v>1</v>
      </c>
      <c r="I61" s="21">
        <v>11988.000000000002</v>
      </c>
      <c r="J61" s="21">
        <f t="shared" si="1"/>
        <v>11988.000000000002</v>
      </c>
      <c r="K61" s="9" t="s">
        <v>280</v>
      </c>
      <c r="L61" s="10">
        <v>12968467</v>
      </c>
      <c r="M61" s="10" t="s">
        <v>472</v>
      </c>
      <c r="N61" s="6">
        <v>101</v>
      </c>
      <c r="O61" s="7" t="s">
        <v>19</v>
      </c>
    </row>
    <row r="62" spans="1:15" ht="50.1" customHeight="1" x14ac:dyDescent="0.2">
      <c r="A62" s="28"/>
      <c r="B62" s="9" t="s">
        <v>53</v>
      </c>
      <c r="C62" s="6" t="s">
        <v>24</v>
      </c>
      <c r="D62" s="6" t="s">
        <v>41</v>
      </c>
      <c r="E62" s="6" t="s">
        <v>89</v>
      </c>
      <c r="F62" s="7" t="s">
        <v>12</v>
      </c>
      <c r="G62" s="8">
        <v>3663321126346</v>
      </c>
      <c r="H62" s="29">
        <v>1</v>
      </c>
      <c r="I62" s="21">
        <v>2175.6000000000004</v>
      </c>
      <c r="J62" s="21">
        <f t="shared" si="1"/>
        <v>2175.6000000000004</v>
      </c>
      <c r="K62" s="9" t="s">
        <v>281</v>
      </c>
      <c r="L62" s="10">
        <v>12964392</v>
      </c>
      <c r="M62" s="10" t="s">
        <v>473</v>
      </c>
      <c r="N62" s="6">
        <v>101</v>
      </c>
      <c r="O62" s="7" t="s">
        <v>19</v>
      </c>
    </row>
    <row r="63" spans="1:15" ht="50.1" customHeight="1" x14ac:dyDescent="0.2">
      <c r="A63" s="28"/>
      <c r="B63" s="5" t="s">
        <v>53</v>
      </c>
      <c r="C63" s="10" t="s">
        <v>24</v>
      </c>
      <c r="D63" s="10" t="s">
        <v>42</v>
      </c>
      <c r="E63" s="10" t="s">
        <v>90</v>
      </c>
      <c r="F63" s="16" t="s">
        <v>12</v>
      </c>
      <c r="G63" s="17">
        <v>5057800795693</v>
      </c>
      <c r="H63" s="29">
        <v>5</v>
      </c>
      <c r="I63" s="21">
        <v>1776.0000000000002</v>
      </c>
      <c r="J63" s="21">
        <f t="shared" si="1"/>
        <v>8880.0000000000018</v>
      </c>
      <c r="K63" s="5" t="s">
        <v>282</v>
      </c>
      <c r="L63" s="10">
        <v>13426919</v>
      </c>
      <c r="M63" s="10" t="s">
        <v>474</v>
      </c>
      <c r="N63" s="10">
        <v>101</v>
      </c>
      <c r="O63" s="16" t="s">
        <v>19</v>
      </c>
    </row>
    <row r="64" spans="1:15" ht="50.1" customHeight="1" x14ac:dyDescent="0.2">
      <c r="A64" s="28"/>
      <c r="B64" s="9" t="s">
        <v>53</v>
      </c>
      <c r="C64" s="6" t="s">
        <v>24</v>
      </c>
      <c r="D64" s="6" t="s">
        <v>42</v>
      </c>
      <c r="E64" s="6" t="s">
        <v>91</v>
      </c>
      <c r="F64" s="7" t="s">
        <v>12</v>
      </c>
      <c r="G64" s="8">
        <v>5059022483631</v>
      </c>
      <c r="H64" s="29">
        <v>12</v>
      </c>
      <c r="I64" s="21">
        <v>2120.1000000000004</v>
      </c>
      <c r="J64" s="21">
        <f t="shared" si="1"/>
        <v>25441.200000000004</v>
      </c>
      <c r="K64" s="9" t="s">
        <v>283</v>
      </c>
      <c r="L64" s="10">
        <v>13975581</v>
      </c>
      <c r="M64" s="10" t="s">
        <v>475</v>
      </c>
      <c r="N64" s="6">
        <v>109</v>
      </c>
      <c r="O64" s="7" t="s">
        <v>14</v>
      </c>
    </row>
    <row r="65" spans="1:15" ht="50.1" customHeight="1" x14ac:dyDescent="0.2">
      <c r="A65" s="28"/>
      <c r="B65" s="5" t="s">
        <v>53</v>
      </c>
      <c r="C65" s="6" t="s">
        <v>24</v>
      </c>
      <c r="D65" s="6" t="s">
        <v>42</v>
      </c>
      <c r="E65" s="6" t="s">
        <v>92</v>
      </c>
      <c r="F65" s="7" t="s">
        <v>12</v>
      </c>
      <c r="G65" s="8">
        <v>5059022483648</v>
      </c>
      <c r="H65" s="29">
        <v>0</v>
      </c>
      <c r="I65" s="21">
        <v>1875.9</v>
      </c>
      <c r="J65" s="21">
        <f t="shared" si="1"/>
        <v>0</v>
      </c>
      <c r="K65" s="9" t="s">
        <v>284</v>
      </c>
      <c r="L65" s="10">
        <v>13975368</v>
      </c>
      <c r="M65" s="10" t="s">
        <v>476</v>
      </c>
      <c r="N65" s="6">
        <v>101</v>
      </c>
      <c r="O65" s="7" t="s">
        <v>19</v>
      </c>
    </row>
    <row r="66" spans="1:15" ht="50.1" customHeight="1" x14ac:dyDescent="0.2">
      <c r="A66" s="28"/>
      <c r="B66" s="9" t="s">
        <v>53</v>
      </c>
      <c r="C66" s="6" t="s">
        <v>24</v>
      </c>
      <c r="D66" s="6" t="s">
        <v>42</v>
      </c>
      <c r="E66" s="6" t="s">
        <v>93</v>
      </c>
      <c r="F66" s="7" t="s">
        <v>12</v>
      </c>
      <c r="G66" s="8">
        <v>5059022483679</v>
      </c>
      <c r="H66" s="29">
        <v>6</v>
      </c>
      <c r="I66" s="21">
        <v>2236.65</v>
      </c>
      <c r="J66" s="21">
        <f t="shared" si="1"/>
        <v>13419.900000000001</v>
      </c>
      <c r="K66" s="9" t="s">
        <v>285</v>
      </c>
      <c r="L66" s="10">
        <v>13975378</v>
      </c>
      <c r="M66" s="10" t="s">
        <v>477</v>
      </c>
      <c r="N66" s="6">
        <v>104</v>
      </c>
      <c r="O66" s="7" t="s">
        <v>48</v>
      </c>
    </row>
    <row r="67" spans="1:15" ht="50.1" customHeight="1" x14ac:dyDescent="0.2">
      <c r="A67" s="28"/>
      <c r="B67" s="9" t="s">
        <v>53</v>
      </c>
      <c r="C67" s="6" t="s">
        <v>24</v>
      </c>
      <c r="D67" s="6" t="s">
        <v>42</v>
      </c>
      <c r="E67" s="6" t="s">
        <v>94</v>
      </c>
      <c r="F67" s="7" t="s">
        <v>12</v>
      </c>
      <c r="G67" s="8">
        <v>5059022483730</v>
      </c>
      <c r="H67" s="29">
        <v>8</v>
      </c>
      <c r="I67" s="21">
        <v>1548.45</v>
      </c>
      <c r="J67" s="21">
        <f t="shared" ref="J67:J130" si="2">I67*H67</f>
        <v>12387.6</v>
      </c>
      <c r="K67" s="9" t="s">
        <v>286</v>
      </c>
      <c r="L67" s="10">
        <v>13975377</v>
      </c>
      <c r="M67" s="10" t="s">
        <v>478</v>
      </c>
      <c r="N67" s="6">
        <v>114</v>
      </c>
      <c r="O67" s="7" t="s">
        <v>23</v>
      </c>
    </row>
    <row r="68" spans="1:15" ht="50.1" customHeight="1" x14ac:dyDescent="0.2">
      <c r="A68" s="28"/>
      <c r="B68" s="9" t="s">
        <v>53</v>
      </c>
      <c r="C68" s="6" t="s">
        <v>24</v>
      </c>
      <c r="D68" s="6" t="s">
        <v>42</v>
      </c>
      <c r="E68" s="6" t="s">
        <v>95</v>
      </c>
      <c r="F68" s="7" t="s">
        <v>12</v>
      </c>
      <c r="G68" s="8">
        <v>5059022483754</v>
      </c>
      <c r="H68" s="29">
        <v>15</v>
      </c>
      <c r="I68" s="21">
        <v>1887.0000000000002</v>
      </c>
      <c r="J68" s="21">
        <f t="shared" si="2"/>
        <v>28305.000000000004</v>
      </c>
      <c r="K68" s="9" t="s">
        <v>287</v>
      </c>
      <c r="L68" s="10">
        <v>13975679</v>
      </c>
      <c r="M68" s="10" t="s">
        <v>479</v>
      </c>
      <c r="N68" s="6">
        <v>108</v>
      </c>
      <c r="O68" s="7" t="s">
        <v>15</v>
      </c>
    </row>
    <row r="69" spans="1:15" ht="50.1" customHeight="1" x14ac:dyDescent="0.2">
      <c r="A69" s="28"/>
      <c r="B69" s="9" t="s">
        <v>53</v>
      </c>
      <c r="C69" s="6" t="s">
        <v>24</v>
      </c>
      <c r="D69" s="6" t="s">
        <v>42</v>
      </c>
      <c r="E69" s="6" t="s">
        <v>96</v>
      </c>
      <c r="F69" s="7" t="s">
        <v>12</v>
      </c>
      <c r="G69" s="8">
        <v>5059022483785</v>
      </c>
      <c r="H69" s="29">
        <v>6</v>
      </c>
      <c r="I69" s="21">
        <v>1337.5500000000002</v>
      </c>
      <c r="J69" s="21">
        <f t="shared" si="2"/>
        <v>8025.3000000000011</v>
      </c>
      <c r="K69" s="9" t="s">
        <v>288</v>
      </c>
      <c r="L69" s="10">
        <v>13975493</v>
      </c>
      <c r="M69" s="10" t="s">
        <v>480</v>
      </c>
      <c r="N69" s="6">
        <v>108</v>
      </c>
      <c r="O69" s="7" t="s">
        <v>15</v>
      </c>
    </row>
    <row r="70" spans="1:15" ht="50.1" customHeight="1" x14ac:dyDescent="0.2">
      <c r="A70" s="28"/>
      <c r="B70" s="5" t="s">
        <v>53</v>
      </c>
      <c r="C70" s="10" t="s">
        <v>24</v>
      </c>
      <c r="D70" s="10" t="s">
        <v>42</v>
      </c>
      <c r="E70" s="10" t="s">
        <v>97</v>
      </c>
      <c r="F70" s="16" t="s">
        <v>12</v>
      </c>
      <c r="G70" s="17">
        <v>5059022967223</v>
      </c>
      <c r="H70" s="29">
        <v>1</v>
      </c>
      <c r="I70" s="21">
        <v>2197.8000000000002</v>
      </c>
      <c r="J70" s="21">
        <f t="shared" si="2"/>
        <v>2197.8000000000002</v>
      </c>
      <c r="K70" s="5" t="s">
        <v>289</v>
      </c>
      <c r="L70" s="10">
        <v>14185030</v>
      </c>
      <c r="M70" s="10" t="s">
        <v>481</v>
      </c>
      <c r="N70" s="10">
        <v>101</v>
      </c>
      <c r="O70" s="16" t="s">
        <v>19</v>
      </c>
    </row>
    <row r="71" spans="1:15" ht="50.1" customHeight="1" x14ac:dyDescent="0.2">
      <c r="A71" s="28"/>
      <c r="B71" s="5" t="s">
        <v>53</v>
      </c>
      <c r="C71" s="10" t="s">
        <v>24</v>
      </c>
      <c r="D71" s="10" t="s">
        <v>42</v>
      </c>
      <c r="E71" s="10" t="s">
        <v>98</v>
      </c>
      <c r="F71" s="16" t="s">
        <v>12</v>
      </c>
      <c r="G71" s="17">
        <v>5059022967261</v>
      </c>
      <c r="H71" s="29">
        <v>2</v>
      </c>
      <c r="I71" s="21">
        <v>2786.1000000000004</v>
      </c>
      <c r="J71" s="21">
        <f t="shared" si="2"/>
        <v>5572.2000000000007</v>
      </c>
      <c r="K71" s="5" t="s">
        <v>290</v>
      </c>
      <c r="L71" s="10">
        <v>14185204</v>
      </c>
      <c r="M71" s="10" t="s">
        <v>482</v>
      </c>
      <c r="N71" s="10">
        <v>106</v>
      </c>
      <c r="O71" s="16" t="s">
        <v>27</v>
      </c>
    </row>
    <row r="72" spans="1:15" ht="50.1" customHeight="1" x14ac:dyDescent="0.2">
      <c r="A72" s="28"/>
      <c r="B72" s="5" t="s">
        <v>53</v>
      </c>
      <c r="C72" s="10" t="s">
        <v>24</v>
      </c>
      <c r="D72" s="10" t="s">
        <v>42</v>
      </c>
      <c r="E72" s="10" t="s">
        <v>99</v>
      </c>
      <c r="F72" s="16" t="s">
        <v>12</v>
      </c>
      <c r="G72" s="17">
        <v>5059022967278</v>
      </c>
      <c r="H72" s="29">
        <v>1</v>
      </c>
      <c r="I72" s="21">
        <v>2775.0000000000005</v>
      </c>
      <c r="J72" s="21">
        <f t="shared" si="2"/>
        <v>2775.0000000000005</v>
      </c>
      <c r="K72" s="5" t="s">
        <v>291</v>
      </c>
      <c r="L72" s="10">
        <v>14185211</v>
      </c>
      <c r="M72" s="10" t="s">
        <v>483</v>
      </c>
      <c r="N72" s="10">
        <v>101</v>
      </c>
      <c r="O72" s="16" t="s">
        <v>19</v>
      </c>
    </row>
    <row r="73" spans="1:15" ht="50.1" customHeight="1" x14ac:dyDescent="0.2">
      <c r="A73" s="28"/>
      <c r="B73" s="5" t="s">
        <v>53</v>
      </c>
      <c r="C73" s="10" t="s">
        <v>24</v>
      </c>
      <c r="D73" s="10" t="s">
        <v>42</v>
      </c>
      <c r="E73" s="10" t="s">
        <v>100</v>
      </c>
      <c r="F73" s="16" t="s">
        <v>12</v>
      </c>
      <c r="G73" s="17">
        <v>5059022967315</v>
      </c>
      <c r="H73" s="29">
        <v>1</v>
      </c>
      <c r="I73" s="21">
        <v>2658.4500000000003</v>
      </c>
      <c r="J73" s="21">
        <f t="shared" si="2"/>
        <v>2658.4500000000003</v>
      </c>
      <c r="K73" s="5" t="s">
        <v>292</v>
      </c>
      <c r="L73" s="10">
        <v>14185210</v>
      </c>
      <c r="M73" s="10" t="s">
        <v>484</v>
      </c>
      <c r="N73" s="10">
        <v>114</v>
      </c>
      <c r="O73" s="16" t="s">
        <v>23</v>
      </c>
    </row>
    <row r="74" spans="1:15" ht="50.1" customHeight="1" x14ac:dyDescent="0.2">
      <c r="A74" s="28"/>
      <c r="B74" s="5" t="s">
        <v>53</v>
      </c>
      <c r="C74" s="10" t="s">
        <v>24</v>
      </c>
      <c r="D74" s="10" t="s">
        <v>42</v>
      </c>
      <c r="E74" s="10" t="s">
        <v>100</v>
      </c>
      <c r="F74" s="16" t="s">
        <v>12</v>
      </c>
      <c r="G74" s="17">
        <v>5059022967353</v>
      </c>
      <c r="H74" s="29">
        <v>3</v>
      </c>
      <c r="I74" s="21">
        <v>2658.4500000000003</v>
      </c>
      <c r="J74" s="21">
        <f t="shared" si="2"/>
        <v>7975.35</v>
      </c>
      <c r="K74" s="5" t="s">
        <v>293</v>
      </c>
      <c r="L74" s="10">
        <v>14184980</v>
      </c>
      <c r="M74" s="10" t="s">
        <v>484</v>
      </c>
      <c r="N74" s="10">
        <v>111</v>
      </c>
      <c r="O74" s="16" t="s">
        <v>28</v>
      </c>
    </row>
    <row r="75" spans="1:15" ht="50.1" customHeight="1" x14ac:dyDescent="0.2">
      <c r="A75" s="28"/>
      <c r="B75" s="5" t="s">
        <v>53</v>
      </c>
      <c r="C75" s="10" t="s">
        <v>24</v>
      </c>
      <c r="D75" s="10" t="s">
        <v>42</v>
      </c>
      <c r="E75" s="10" t="s">
        <v>98</v>
      </c>
      <c r="F75" s="16" t="s">
        <v>12</v>
      </c>
      <c r="G75" s="17">
        <v>5059022967360</v>
      </c>
      <c r="H75" s="29">
        <v>2</v>
      </c>
      <c r="I75" s="21">
        <v>3113.55</v>
      </c>
      <c r="J75" s="21">
        <f t="shared" si="2"/>
        <v>6227.1</v>
      </c>
      <c r="K75" s="5" t="s">
        <v>294</v>
      </c>
      <c r="L75" s="10">
        <v>14184976</v>
      </c>
      <c r="M75" s="10" t="s">
        <v>485</v>
      </c>
      <c r="N75" s="10">
        <v>102</v>
      </c>
      <c r="O75" s="16" t="s">
        <v>16</v>
      </c>
    </row>
    <row r="76" spans="1:15" ht="50.1" customHeight="1" x14ac:dyDescent="0.2">
      <c r="A76" s="28"/>
      <c r="B76" s="5" t="s">
        <v>53</v>
      </c>
      <c r="C76" s="10" t="s">
        <v>24</v>
      </c>
      <c r="D76" s="10" t="s">
        <v>42</v>
      </c>
      <c r="E76" s="10" t="s">
        <v>101</v>
      </c>
      <c r="F76" s="16" t="s">
        <v>12</v>
      </c>
      <c r="G76" s="17">
        <v>5059022967384</v>
      </c>
      <c r="H76" s="29">
        <v>1</v>
      </c>
      <c r="I76" s="21">
        <v>5044.9500000000007</v>
      </c>
      <c r="J76" s="21">
        <f t="shared" si="2"/>
        <v>5044.9500000000007</v>
      </c>
      <c r="K76" s="5" t="s">
        <v>295</v>
      </c>
      <c r="L76" s="10">
        <v>14184958</v>
      </c>
      <c r="M76" s="10" t="s">
        <v>486</v>
      </c>
      <c r="N76" s="10">
        <v>108</v>
      </c>
      <c r="O76" s="16" t="s">
        <v>15</v>
      </c>
    </row>
    <row r="77" spans="1:15" ht="50.1" customHeight="1" x14ac:dyDescent="0.2">
      <c r="A77" s="28"/>
      <c r="B77" s="5" t="s">
        <v>53</v>
      </c>
      <c r="C77" s="10" t="s">
        <v>25</v>
      </c>
      <c r="D77" s="10" t="s">
        <v>41</v>
      </c>
      <c r="E77" s="10" t="s">
        <v>102</v>
      </c>
      <c r="F77" s="16">
        <v>38</v>
      </c>
      <c r="G77" s="17">
        <v>5057800164659</v>
      </c>
      <c r="H77" s="29">
        <v>1</v>
      </c>
      <c r="I77" s="21">
        <v>3246.7500000000005</v>
      </c>
      <c r="J77" s="21">
        <f t="shared" si="2"/>
        <v>3246.7500000000005</v>
      </c>
      <c r="K77" s="5" t="s">
        <v>296</v>
      </c>
      <c r="L77" s="10">
        <v>13246962</v>
      </c>
      <c r="M77" s="10" t="s">
        <v>487</v>
      </c>
      <c r="N77" s="10">
        <v>108</v>
      </c>
      <c r="O77" s="16" t="s">
        <v>15</v>
      </c>
    </row>
    <row r="78" spans="1:15" ht="50.1" customHeight="1" x14ac:dyDescent="0.2">
      <c r="A78" s="28"/>
      <c r="B78" s="5" t="s">
        <v>53</v>
      </c>
      <c r="C78" s="10" t="s">
        <v>25</v>
      </c>
      <c r="D78" s="10" t="s">
        <v>42</v>
      </c>
      <c r="E78" s="10" t="s">
        <v>103</v>
      </c>
      <c r="F78" s="16">
        <v>38</v>
      </c>
      <c r="G78" s="17">
        <v>5059022588756</v>
      </c>
      <c r="H78" s="29">
        <v>2</v>
      </c>
      <c r="I78" s="21">
        <v>3346.65</v>
      </c>
      <c r="J78" s="21">
        <f t="shared" si="2"/>
        <v>6693.3</v>
      </c>
      <c r="K78" s="5" t="s">
        <v>297</v>
      </c>
      <c r="L78" s="10">
        <v>14020306</v>
      </c>
      <c r="M78" s="10" t="s">
        <v>488</v>
      </c>
      <c r="N78" s="10">
        <v>108</v>
      </c>
      <c r="O78" s="16" t="s">
        <v>15</v>
      </c>
    </row>
    <row r="79" spans="1:15" ht="50.1" customHeight="1" x14ac:dyDescent="0.2">
      <c r="A79" s="28"/>
      <c r="B79" s="5" t="s">
        <v>53</v>
      </c>
      <c r="C79" s="10" t="s">
        <v>25</v>
      </c>
      <c r="D79" s="10" t="s">
        <v>42</v>
      </c>
      <c r="E79" s="10" t="s">
        <v>103</v>
      </c>
      <c r="F79" s="16">
        <v>40</v>
      </c>
      <c r="G79" s="17">
        <v>5059022588763</v>
      </c>
      <c r="H79" s="29">
        <v>1</v>
      </c>
      <c r="I79" s="21">
        <v>3346.65</v>
      </c>
      <c r="J79" s="21">
        <f t="shared" si="2"/>
        <v>3346.65</v>
      </c>
      <c r="K79" s="5" t="s">
        <v>297</v>
      </c>
      <c r="L79" s="10">
        <v>14020306</v>
      </c>
      <c r="M79" s="10" t="s">
        <v>488</v>
      </c>
      <c r="N79" s="10">
        <v>108</v>
      </c>
      <c r="O79" s="16" t="s">
        <v>15</v>
      </c>
    </row>
    <row r="80" spans="1:15" ht="50.1" customHeight="1" x14ac:dyDescent="0.2">
      <c r="A80" s="28"/>
      <c r="B80" s="5" t="s">
        <v>53</v>
      </c>
      <c r="C80" s="10" t="s">
        <v>25</v>
      </c>
      <c r="D80" s="10" t="s">
        <v>42</v>
      </c>
      <c r="E80" s="10" t="s">
        <v>103</v>
      </c>
      <c r="F80" s="16">
        <v>42</v>
      </c>
      <c r="G80" s="17">
        <v>5059022588770</v>
      </c>
      <c r="H80" s="29">
        <v>1</v>
      </c>
      <c r="I80" s="21">
        <v>3346.65</v>
      </c>
      <c r="J80" s="21">
        <f t="shared" si="2"/>
        <v>3346.65</v>
      </c>
      <c r="K80" s="5" t="s">
        <v>297</v>
      </c>
      <c r="L80" s="10">
        <v>14020306</v>
      </c>
      <c r="M80" s="10" t="s">
        <v>488</v>
      </c>
      <c r="N80" s="10">
        <v>108</v>
      </c>
      <c r="O80" s="16" t="s">
        <v>15</v>
      </c>
    </row>
    <row r="81" spans="1:15" ht="50.1" customHeight="1" x14ac:dyDescent="0.2">
      <c r="A81" s="28"/>
      <c r="B81" s="5" t="s">
        <v>53</v>
      </c>
      <c r="C81" s="10" t="s">
        <v>25</v>
      </c>
      <c r="D81" s="10" t="s">
        <v>42</v>
      </c>
      <c r="E81" s="10" t="s">
        <v>104</v>
      </c>
      <c r="F81" s="16">
        <v>42</v>
      </c>
      <c r="G81" s="17">
        <v>5059346251572</v>
      </c>
      <c r="H81" s="29">
        <v>1</v>
      </c>
      <c r="I81" s="21">
        <v>2652.9</v>
      </c>
      <c r="J81" s="21">
        <f t="shared" si="2"/>
        <v>2652.9</v>
      </c>
      <c r="K81" s="5" t="s">
        <v>298</v>
      </c>
      <c r="L81" s="10">
        <v>14185185</v>
      </c>
      <c r="M81" s="10" t="s">
        <v>489</v>
      </c>
      <c r="N81" s="10">
        <v>113</v>
      </c>
      <c r="O81" s="16" t="s">
        <v>22</v>
      </c>
    </row>
    <row r="82" spans="1:15" ht="50.1" customHeight="1" x14ac:dyDescent="0.2">
      <c r="A82" s="28"/>
      <c r="B82" s="5" t="s">
        <v>53</v>
      </c>
      <c r="C82" s="10" t="s">
        <v>25</v>
      </c>
      <c r="D82" s="10" t="s">
        <v>43</v>
      </c>
      <c r="E82" s="10" t="s">
        <v>105</v>
      </c>
      <c r="F82" s="16">
        <v>40</v>
      </c>
      <c r="G82" s="17">
        <v>5057800640511</v>
      </c>
      <c r="H82" s="29">
        <v>1</v>
      </c>
      <c r="I82" s="21">
        <v>2442</v>
      </c>
      <c r="J82" s="21">
        <f t="shared" si="2"/>
        <v>2442</v>
      </c>
      <c r="K82" s="5" t="s">
        <v>299</v>
      </c>
      <c r="L82" s="10">
        <v>13336528</v>
      </c>
      <c r="M82" s="10" t="s">
        <v>490</v>
      </c>
      <c r="N82" s="10">
        <v>109</v>
      </c>
      <c r="O82" s="16" t="s">
        <v>14</v>
      </c>
    </row>
    <row r="83" spans="1:15" ht="50.1" customHeight="1" x14ac:dyDescent="0.2">
      <c r="A83" s="28"/>
      <c r="B83" s="5" t="s">
        <v>53</v>
      </c>
      <c r="C83" s="10" t="s">
        <v>25</v>
      </c>
      <c r="D83" s="10" t="s">
        <v>43</v>
      </c>
      <c r="E83" s="10" t="s">
        <v>106</v>
      </c>
      <c r="F83" s="16">
        <v>38</v>
      </c>
      <c r="G83" s="17">
        <v>5057800641266</v>
      </c>
      <c r="H83" s="29">
        <v>1</v>
      </c>
      <c r="I83" s="21">
        <v>5261.4000000000005</v>
      </c>
      <c r="J83" s="21">
        <f t="shared" si="2"/>
        <v>5261.4000000000005</v>
      </c>
      <c r="K83" s="5" t="s">
        <v>300</v>
      </c>
      <c r="L83" s="10">
        <v>13336256</v>
      </c>
      <c r="M83" s="10" t="s">
        <v>491</v>
      </c>
      <c r="N83" s="10">
        <v>101</v>
      </c>
      <c r="O83" s="16" t="s">
        <v>19</v>
      </c>
    </row>
    <row r="84" spans="1:15" ht="50.1" customHeight="1" x14ac:dyDescent="0.2">
      <c r="A84" s="28"/>
      <c r="B84" s="5" t="s">
        <v>53</v>
      </c>
      <c r="C84" s="6" t="s">
        <v>25</v>
      </c>
      <c r="D84" s="6" t="s">
        <v>41</v>
      </c>
      <c r="E84" s="6" t="s">
        <v>107</v>
      </c>
      <c r="F84" s="7">
        <v>40</v>
      </c>
      <c r="G84" s="8">
        <v>5057800164864</v>
      </c>
      <c r="H84" s="29">
        <v>1</v>
      </c>
      <c r="I84" s="21">
        <v>3246.7500000000005</v>
      </c>
      <c r="J84" s="21">
        <f t="shared" si="2"/>
        <v>3246.7500000000005</v>
      </c>
      <c r="K84" s="9" t="s">
        <v>301</v>
      </c>
      <c r="L84" s="10">
        <v>13029393</v>
      </c>
      <c r="M84" s="10" t="s">
        <v>492</v>
      </c>
      <c r="N84" s="6">
        <v>108</v>
      </c>
      <c r="O84" s="7" t="s">
        <v>15</v>
      </c>
    </row>
    <row r="85" spans="1:15" ht="50.1" customHeight="1" x14ac:dyDescent="0.2">
      <c r="A85" s="28"/>
      <c r="B85" s="5" t="s">
        <v>53</v>
      </c>
      <c r="C85" s="6" t="s">
        <v>25</v>
      </c>
      <c r="D85" s="6" t="s">
        <v>41</v>
      </c>
      <c r="E85" s="6" t="s">
        <v>108</v>
      </c>
      <c r="F85" s="7">
        <v>38</v>
      </c>
      <c r="G85" s="8">
        <v>5057800059412</v>
      </c>
      <c r="H85" s="29">
        <v>1</v>
      </c>
      <c r="I85" s="21">
        <v>1776.0000000000002</v>
      </c>
      <c r="J85" s="21">
        <f t="shared" si="2"/>
        <v>1776.0000000000002</v>
      </c>
      <c r="K85" s="9" t="s">
        <v>302</v>
      </c>
      <c r="L85" s="10">
        <v>12964505</v>
      </c>
      <c r="M85" s="10" t="s">
        <v>493</v>
      </c>
      <c r="N85" s="6">
        <v>113</v>
      </c>
      <c r="O85" s="7" t="s">
        <v>22</v>
      </c>
    </row>
    <row r="86" spans="1:15" ht="50.1" customHeight="1" x14ac:dyDescent="0.2">
      <c r="A86" s="28"/>
      <c r="B86" s="5" t="s">
        <v>53</v>
      </c>
      <c r="C86" s="6" t="s">
        <v>25</v>
      </c>
      <c r="D86" s="6" t="s">
        <v>41</v>
      </c>
      <c r="E86" s="6" t="s">
        <v>108</v>
      </c>
      <c r="F86" s="7">
        <v>44</v>
      </c>
      <c r="G86" s="8">
        <v>5057800059443</v>
      </c>
      <c r="H86" s="29">
        <v>1</v>
      </c>
      <c r="I86" s="21">
        <v>1776.0000000000002</v>
      </c>
      <c r="J86" s="21">
        <f t="shared" si="2"/>
        <v>1776.0000000000002</v>
      </c>
      <c r="K86" s="9" t="s">
        <v>302</v>
      </c>
      <c r="L86" s="10">
        <v>12964505</v>
      </c>
      <c r="M86" s="10" t="s">
        <v>493</v>
      </c>
      <c r="N86" s="6">
        <v>113</v>
      </c>
      <c r="O86" s="7" t="s">
        <v>22</v>
      </c>
    </row>
    <row r="87" spans="1:15" ht="50.1" customHeight="1" x14ac:dyDescent="0.2">
      <c r="A87" s="28"/>
      <c r="B87" s="5" t="s">
        <v>53</v>
      </c>
      <c r="C87" s="6" t="s">
        <v>25</v>
      </c>
      <c r="D87" s="6" t="s">
        <v>42</v>
      </c>
      <c r="E87" s="6" t="s">
        <v>109</v>
      </c>
      <c r="F87" s="7" t="s">
        <v>35</v>
      </c>
      <c r="G87" s="8">
        <v>5059022589418</v>
      </c>
      <c r="H87" s="29">
        <v>1</v>
      </c>
      <c r="I87" s="21">
        <v>1615.0500000000002</v>
      </c>
      <c r="J87" s="21">
        <f t="shared" si="2"/>
        <v>1615.0500000000002</v>
      </c>
      <c r="K87" s="9" t="s">
        <v>303</v>
      </c>
      <c r="L87" s="10">
        <v>14020420</v>
      </c>
      <c r="M87" s="10" t="s">
        <v>494</v>
      </c>
      <c r="N87" s="6">
        <v>108</v>
      </c>
      <c r="O87" s="7" t="s">
        <v>15</v>
      </c>
    </row>
    <row r="88" spans="1:15" ht="50.1" customHeight="1" x14ac:dyDescent="0.2">
      <c r="A88" s="28"/>
      <c r="B88" s="5" t="s">
        <v>53</v>
      </c>
      <c r="C88" s="6" t="s">
        <v>25</v>
      </c>
      <c r="D88" s="6" t="s">
        <v>42</v>
      </c>
      <c r="E88" s="6" t="s">
        <v>109</v>
      </c>
      <c r="F88" s="7" t="s">
        <v>26</v>
      </c>
      <c r="G88" s="8">
        <v>5059022589425</v>
      </c>
      <c r="H88" s="29">
        <v>13</v>
      </c>
      <c r="I88" s="21">
        <v>1615.0500000000002</v>
      </c>
      <c r="J88" s="21">
        <f t="shared" si="2"/>
        <v>20995.65</v>
      </c>
      <c r="K88" s="9" t="s">
        <v>303</v>
      </c>
      <c r="L88" s="10">
        <v>14020420</v>
      </c>
      <c r="M88" s="10" t="s">
        <v>494</v>
      </c>
      <c r="N88" s="6">
        <v>108</v>
      </c>
      <c r="O88" s="7" t="s">
        <v>15</v>
      </c>
    </row>
    <row r="89" spans="1:15" ht="50.1" customHeight="1" x14ac:dyDescent="0.2">
      <c r="A89" s="28"/>
      <c r="B89" s="5" t="s">
        <v>53</v>
      </c>
      <c r="C89" s="6" t="s">
        <v>25</v>
      </c>
      <c r="D89" s="6" t="s">
        <v>42</v>
      </c>
      <c r="E89" s="6" t="s">
        <v>109</v>
      </c>
      <c r="F89" s="7" t="s">
        <v>18</v>
      </c>
      <c r="G89" s="8">
        <v>5059022589432</v>
      </c>
      <c r="H89" s="29">
        <v>14</v>
      </c>
      <c r="I89" s="21">
        <v>1615.0500000000002</v>
      </c>
      <c r="J89" s="21">
        <f t="shared" si="2"/>
        <v>22610.700000000004</v>
      </c>
      <c r="K89" s="9" t="s">
        <v>303</v>
      </c>
      <c r="L89" s="10">
        <v>14020420</v>
      </c>
      <c r="M89" s="10" t="s">
        <v>494</v>
      </c>
      <c r="N89" s="6">
        <v>108</v>
      </c>
      <c r="O89" s="7" t="s">
        <v>15</v>
      </c>
    </row>
    <row r="90" spans="1:15" ht="50.1" customHeight="1" x14ac:dyDescent="0.2">
      <c r="A90" s="28"/>
      <c r="B90" s="5" t="s">
        <v>53</v>
      </c>
      <c r="C90" s="6" t="s">
        <v>25</v>
      </c>
      <c r="D90" s="6" t="s">
        <v>42</v>
      </c>
      <c r="E90" s="6" t="s">
        <v>109</v>
      </c>
      <c r="F90" s="7" t="s">
        <v>20</v>
      </c>
      <c r="G90" s="8">
        <v>5059022589449</v>
      </c>
      <c r="H90" s="29">
        <v>7</v>
      </c>
      <c r="I90" s="21">
        <v>1615.0500000000002</v>
      </c>
      <c r="J90" s="21">
        <f t="shared" si="2"/>
        <v>11305.350000000002</v>
      </c>
      <c r="K90" s="9" t="s">
        <v>303</v>
      </c>
      <c r="L90" s="10">
        <v>14020420</v>
      </c>
      <c r="M90" s="10" t="s">
        <v>494</v>
      </c>
      <c r="N90" s="6">
        <v>108</v>
      </c>
      <c r="O90" s="7" t="s">
        <v>15</v>
      </c>
    </row>
    <row r="91" spans="1:15" ht="50.1" customHeight="1" x14ac:dyDescent="0.2">
      <c r="A91" s="28"/>
      <c r="B91" s="5" t="s">
        <v>53</v>
      </c>
      <c r="C91" s="6" t="s">
        <v>25</v>
      </c>
      <c r="D91" s="6" t="s">
        <v>42</v>
      </c>
      <c r="E91" s="6" t="s">
        <v>109</v>
      </c>
      <c r="F91" s="7" t="s">
        <v>21</v>
      </c>
      <c r="G91" s="8">
        <v>5059022589456</v>
      </c>
      <c r="H91" s="29">
        <v>3</v>
      </c>
      <c r="I91" s="21">
        <v>1615.0500000000002</v>
      </c>
      <c r="J91" s="21">
        <f t="shared" si="2"/>
        <v>4845.1500000000005</v>
      </c>
      <c r="K91" s="9" t="s">
        <v>303</v>
      </c>
      <c r="L91" s="10">
        <v>14020420</v>
      </c>
      <c r="M91" s="10" t="s">
        <v>494</v>
      </c>
      <c r="N91" s="6">
        <v>108</v>
      </c>
      <c r="O91" s="7" t="s">
        <v>15</v>
      </c>
    </row>
    <row r="92" spans="1:15" ht="50.1" customHeight="1" x14ac:dyDescent="0.2">
      <c r="A92" s="28"/>
      <c r="B92" s="5" t="s">
        <v>53</v>
      </c>
      <c r="C92" s="6" t="s">
        <v>25</v>
      </c>
      <c r="D92" s="6" t="s">
        <v>42</v>
      </c>
      <c r="E92" s="6" t="s">
        <v>110</v>
      </c>
      <c r="F92" s="7">
        <v>38</v>
      </c>
      <c r="G92" s="8">
        <v>5059022589654</v>
      </c>
      <c r="H92" s="29">
        <v>1</v>
      </c>
      <c r="I92" s="21">
        <v>2508.6000000000004</v>
      </c>
      <c r="J92" s="21">
        <f t="shared" si="2"/>
        <v>2508.6000000000004</v>
      </c>
      <c r="K92" s="9" t="s">
        <v>304</v>
      </c>
      <c r="L92" s="10">
        <v>14020309</v>
      </c>
      <c r="M92" s="10" t="s">
        <v>495</v>
      </c>
      <c r="N92" s="6">
        <v>101</v>
      </c>
      <c r="O92" s="7" t="s">
        <v>19</v>
      </c>
    </row>
    <row r="93" spans="1:15" ht="50.1" customHeight="1" x14ac:dyDescent="0.2">
      <c r="A93" s="28"/>
      <c r="B93" s="5" t="s">
        <v>53</v>
      </c>
      <c r="C93" s="6" t="s">
        <v>25</v>
      </c>
      <c r="D93" s="6" t="s">
        <v>42</v>
      </c>
      <c r="E93" s="6" t="s">
        <v>110</v>
      </c>
      <c r="F93" s="7">
        <v>40</v>
      </c>
      <c r="G93" s="8">
        <v>5059022589661</v>
      </c>
      <c r="H93" s="29">
        <v>1</v>
      </c>
      <c r="I93" s="21">
        <v>2508.6000000000004</v>
      </c>
      <c r="J93" s="21">
        <f t="shared" si="2"/>
        <v>2508.6000000000004</v>
      </c>
      <c r="K93" s="9" t="s">
        <v>304</v>
      </c>
      <c r="L93" s="10">
        <v>14020309</v>
      </c>
      <c r="M93" s="10" t="s">
        <v>495</v>
      </c>
      <c r="N93" s="6">
        <v>101</v>
      </c>
      <c r="O93" s="7" t="s">
        <v>19</v>
      </c>
    </row>
    <row r="94" spans="1:15" ht="50.1" customHeight="1" x14ac:dyDescent="0.2">
      <c r="A94" s="28"/>
      <c r="B94" s="5" t="s">
        <v>53</v>
      </c>
      <c r="C94" s="6" t="s">
        <v>25</v>
      </c>
      <c r="D94" s="6" t="s">
        <v>42</v>
      </c>
      <c r="E94" s="6" t="s">
        <v>111</v>
      </c>
      <c r="F94" s="7" t="s">
        <v>26</v>
      </c>
      <c r="G94" s="8">
        <v>5059346090270</v>
      </c>
      <c r="H94" s="29">
        <v>1</v>
      </c>
      <c r="I94" s="21">
        <v>1914.7500000000002</v>
      </c>
      <c r="J94" s="21">
        <f t="shared" si="2"/>
        <v>1914.7500000000002</v>
      </c>
      <c r="K94" s="9" t="s">
        <v>305</v>
      </c>
      <c r="L94" s="10">
        <v>14293416</v>
      </c>
      <c r="M94" s="10" t="s">
        <v>496</v>
      </c>
      <c r="N94" s="6">
        <v>108</v>
      </c>
      <c r="O94" s="7" t="s">
        <v>15</v>
      </c>
    </row>
    <row r="95" spans="1:15" ht="50.1" customHeight="1" x14ac:dyDescent="0.2">
      <c r="A95" s="28"/>
      <c r="B95" s="9" t="s">
        <v>53</v>
      </c>
      <c r="C95" s="6" t="s">
        <v>25</v>
      </c>
      <c r="D95" s="6" t="s">
        <v>42</v>
      </c>
      <c r="E95" s="6" t="s">
        <v>111</v>
      </c>
      <c r="F95" s="7" t="s">
        <v>18</v>
      </c>
      <c r="G95" s="8">
        <v>5059346090287</v>
      </c>
      <c r="H95" s="29">
        <v>1</v>
      </c>
      <c r="I95" s="21">
        <v>1914.7500000000002</v>
      </c>
      <c r="J95" s="21">
        <f t="shared" si="2"/>
        <v>1914.7500000000002</v>
      </c>
      <c r="K95" s="9" t="s">
        <v>305</v>
      </c>
      <c r="L95" s="10">
        <v>14293416</v>
      </c>
      <c r="M95" s="10" t="s">
        <v>496</v>
      </c>
      <c r="N95" s="6">
        <v>108</v>
      </c>
      <c r="O95" s="7" t="s">
        <v>15</v>
      </c>
    </row>
    <row r="96" spans="1:15" ht="50.1" customHeight="1" x14ac:dyDescent="0.2">
      <c r="A96" s="28"/>
      <c r="B96" s="9" t="s">
        <v>53</v>
      </c>
      <c r="C96" s="6" t="s">
        <v>25</v>
      </c>
      <c r="D96" s="6" t="s">
        <v>42</v>
      </c>
      <c r="E96" s="6" t="s">
        <v>112</v>
      </c>
      <c r="F96" s="7">
        <v>38</v>
      </c>
      <c r="G96" s="8">
        <v>5059022589814</v>
      </c>
      <c r="H96" s="29">
        <v>1</v>
      </c>
      <c r="I96" s="21">
        <v>2508.6000000000004</v>
      </c>
      <c r="J96" s="21">
        <f t="shared" si="2"/>
        <v>2508.6000000000004</v>
      </c>
      <c r="K96" s="9" t="s">
        <v>306</v>
      </c>
      <c r="L96" s="10">
        <v>14020310</v>
      </c>
      <c r="M96" s="10" t="s">
        <v>497</v>
      </c>
      <c r="N96" s="6">
        <v>102</v>
      </c>
      <c r="O96" s="7" t="s">
        <v>16</v>
      </c>
    </row>
    <row r="97" spans="1:15" ht="50.1" customHeight="1" x14ac:dyDescent="0.2">
      <c r="A97" s="28"/>
      <c r="B97" s="9" t="s">
        <v>53</v>
      </c>
      <c r="C97" s="6" t="s">
        <v>25</v>
      </c>
      <c r="D97" s="6" t="s">
        <v>42</v>
      </c>
      <c r="E97" s="6" t="s">
        <v>112</v>
      </c>
      <c r="F97" s="7">
        <v>40</v>
      </c>
      <c r="G97" s="8">
        <v>5059022589821</v>
      </c>
      <c r="H97" s="29">
        <v>1</v>
      </c>
      <c r="I97" s="21">
        <v>2508.6000000000004</v>
      </c>
      <c r="J97" s="21">
        <f t="shared" si="2"/>
        <v>2508.6000000000004</v>
      </c>
      <c r="K97" s="9" t="s">
        <v>306</v>
      </c>
      <c r="L97" s="10">
        <v>14020310</v>
      </c>
      <c r="M97" s="10" t="s">
        <v>497</v>
      </c>
      <c r="N97" s="6">
        <v>102</v>
      </c>
      <c r="O97" s="7" t="s">
        <v>16</v>
      </c>
    </row>
    <row r="98" spans="1:15" ht="50.1" customHeight="1" x14ac:dyDescent="0.2">
      <c r="A98" s="28"/>
      <c r="B98" s="9" t="s">
        <v>53</v>
      </c>
      <c r="C98" s="6" t="s">
        <v>25</v>
      </c>
      <c r="D98" s="6" t="s">
        <v>42</v>
      </c>
      <c r="E98" s="6" t="s">
        <v>113</v>
      </c>
      <c r="F98" s="7">
        <v>46</v>
      </c>
      <c r="G98" s="8">
        <v>5059022933280</v>
      </c>
      <c r="H98" s="29">
        <v>1</v>
      </c>
      <c r="I98" s="21">
        <v>1065.6000000000001</v>
      </c>
      <c r="J98" s="21">
        <f t="shared" si="2"/>
        <v>1065.6000000000001</v>
      </c>
      <c r="K98" s="9" t="s">
        <v>307</v>
      </c>
      <c r="L98" s="10">
        <v>14020303</v>
      </c>
      <c r="M98" s="10" t="s">
        <v>498</v>
      </c>
      <c r="N98" s="6">
        <v>102</v>
      </c>
      <c r="O98" s="7" t="s">
        <v>16</v>
      </c>
    </row>
    <row r="99" spans="1:15" ht="50.1" customHeight="1" x14ac:dyDescent="0.2">
      <c r="A99" s="28"/>
      <c r="B99" s="9" t="s">
        <v>53</v>
      </c>
      <c r="C99" s="6" t="s">
        <v>25</v>
      </c>
      <c r="D99" s="6" t="s">
        <v>42</v>
      </c>
      <c r="E99" s="6" t="s">
        <v>114</v>
      </c>
      <c r="F99" s="7">
        <v>38</v>
      </c>
      <c r="G99" s="8">
        <v>5059022964307</v>
      </c>
      <c r="H99" s="29">
        <v>1</v>
      </c>
      <c r="I99" s="21">
        <v>2009.1000000000001</v>
      </c>
      <c r="J99" s="21">
        <f t="shared" si="2"/>
        <v>2009.1000000000001</v>
      </c>
      <c r="K99" s="9" t="s">
        <v>308</v>
      </c>
      <c r="L99" s="10">
        <v>14185159</v>
      </c>
      <c r="M99" s="10" t="s">
        <v>499</v>
      </c>
      <c r="N99" s="6">
        <v>113</v>
      </c>
      <c r="O99" s="7" t="s">
        <v>22</v>
      </c>
    </row>
    <row r="100" spans="1:15" ht="50.1" customHeight="1" x14ac:dyDescent="0.2">
      <c r="A100" s="28"/>
      <c r="B100" s="9" t="s">
        <v>53</v>
      </c>
      <c r="C100" s="6" t="s">
        <v>25</v>
      </c>
      <c r="D100" s="6" t="s">
        <v>42</v>
      </c>
      <c r="E100" s="6" t="s">
        <v>115</v>
      </c>
      <c r="F100" s="7">
        <v>44</v>
      </c>
      <c r="G100" s="8">
        <v>5059346345530</v>
      </c>
      <c r="H100" s="29">
        <v>1</v>
      </c>
      <c r="I100" s="21">
        <v>2763.9</v>
      </c>
      <c r="J100" s="21">
        <f t="shared" si="2"/>
        <v>2763.9</v>
      </c>
      <c r="K100" s="9" t="s">
        <v>309</v>
      </c>
      <c r="L100" s="10">
        <v>14185550</v>
      </c>
      <c r="M100" s="10" t="s">
        <v>500</v>
      </c>
      <c r="N100" s="6">
        <v>101</v>
      </c>
      <c r="O100" s="7" t="s">
        <v>19</v>
      </c>
    </row>
    <row r="101" spans="1:15" ht="50.1" customHeight="1" x14ac:dyDescent="0.2">
      <c r="A101" s="28"/>
      <c r="B101" s="9" t="s">
        <v>53</v>
      </c>
      <c r="C101" s="6" t="s">
        <v>25</v>
      </c>
      <c r="D101" s="6" t="s">
        <v>42</v>
      </c>
      <c r="E101" s="6" t="s">
        <v>116</v>
      </c>
      <c r="F101" s="7" t="s">
        <v>26</v>
      </c>
      <c r="G101" s="8">
        <v>5059022965502</v>
      </c>
      <c r="H101" s="29">
        <v>1</v>
      </c>
      <c r="I101" s="21">
        <v>1531.8000000000002</v>
      </c>
      <c r="J101" s="21">
        <f t="shared" si="2"/>
        <v>1531.8000000000002</v>
      </c>
      <c r="K101" s="9" t="s">
        <v>310</v>
      </c>
      <c r="L101" s="10">
        <v>14185587</v>
      </c>
      <c r="M101" s="10" t="s">
        <v>501</v>
      </c>
      <c r="N101" s="6">
        <v>101</v>
      </c>
      <c r="O101" s="7" t="s">
        <v>19</v>
      </c>
    </row>
    <row r="102" spans="1:15" ht="50.1" customHeight="1" x14ac:dyDescent="0.2">
      <c r="A102" s="28"/>
      <c r="B102" s="9" t="s">
        <v>53</v>
      </c>
      <c r="C102" s="6" t="s">
        <v>25</v>
      </c>
      <c r="D102" s="6" t="s">
        <v>42</v>
      </c>
      <c r="E102" s="6" t="s">
        <v>116</v>
      </c>
      <c r="F102" s="7" t="s">
        <v>18</v>
      </c>
      <c r="G102" s="8">
        <v>5059022965519</v>
      </c>
      <c r="H102" s="29">
        <v>1</v>
      </c>
      <c r="I102" s="21">
        <v>1531.8000000000002</v>
      </c>
      <c r="J102" s="21">
        <f t="shared" si="2"/>
        <v>1531.8000000000002</v>
      </c>
      <c r="K102" s="9" t="s">
        <v>310</v>
      </c>
      <c r="L102" s="10">
        <v>14185587</v>
      </c>
      <c r="M102" s="10" t="s">
        <v>501</v>
      </c>
      <c r="N102" s="6">
        <v>101</v>
      </c>
      <c r="O102" s="7" t="s">
        <v>19</v>
      </c>
    </row>
    <row r="103" spans="1:15" ht="50.1" customHeight="1" x14ac:dyDescent="0.2">
      <c r="A103" s="28"/>
      <c r="B103" s="9" t="s">
        <v>53</v>
      </c>
      <c r="C103" s="6" t="s">
        <v>25</v>
      </c>
      <c r="D103" s="6" t="s">
        <v>42</v>
      </c>
      <c r="E103" s="6" t="s">
        <v>116</v>
      </c>
      <c r="F103" s="7" t="s">
        <v>20</v>
      </c>
      <c r="G103" s="8">
        <v>5059022965526</v>
      </c>
      <c r="H103" s="29">
        <v>2</v>
      </c>
      <c r="I103" s="21">
        <v>1531.8000000000002</v>
      </c>
      <c r="J103" s="21">
        <f t="shared" si="2"/>
        <v>3063.6000000000004</v>
      </c>
      <c r="K103" s="9" t="s">
        <v>310</v>
      </c>
      <c r="L103" s="10">
        <v>14185587</v>
      </c>
      <c r="M103" s="10" t="s">
        <v>501</v>
      </c>
      <c r="N103" s="6">
        <v>101</v>
      </c>
      <c r="O103" s="7" t="s">
        <v>19</v>
      </c>
    </row>
    <row r="104" spans="1:15" ht="50.1" customHeight="1" x14ac:dyDescent="0.2">
      <c r="A104" s="28"/>
      <c r="B104" s="9" t="s">
        <v>53</v>
      </c>
      <c r="C104" s="6" t="s">
        <v>25</v>
      </c>
      <c r="D104" s="6" t="s">
        <v>43</v>
      </c>
      <c r="E104" s="6" t="s">
        <v>117</v>
      </c>
      <c r="F104" s="7" t="s">
        <v>26</v>
      </c>
      <c r="G104" s="8">
        <v>5057800639393</v>
      </c>
      <c r="H104" s="29">
        <v>27</v>
      </c>
      <c r="I104" s="21">
        <v>438.45000000000005</v>
      </c>
      <c r="J104" s="21">
        <f t="shared" si="2"/>
        <v>11838.150000000001</v>
      </c>
      <c r="K104" s="9" t="s">
        <v>311</v>
      </c>
      <c r="L104" s="10">
        <v>13336436</v>
      </c>
      <c r="M104" s="10" t="s">
        <v>502</v>
      </c>
      <c r="N104" s="6">
        <v>114</v>
      </c>
      <c r="O104" s="7" t="s">
        <v>23</v>
      </c>
    </row>
    <row r="105" spans="1:15" ht="50.1" customHeight="1" x14ac:dyDescent="0.2">
      <c r="A105" s="28"/>
      <c r="B105" s="9" t="s">
        <v>53</v>
      </c>
      <c r="C105" s="6" t="s">
        <v>25</v>
      </c>
      <c r="D105" s="6" t="s">
        <v>43</v>
      </c>
      <c r="E105" s="6" t="s">
        <v>117</v>
      </c>
      <c r="F105" s="7" t="s">
        <v>18</v>
      </c>
      <c r="G105" s="8">
        <v>5057800639409</v>
      </c>
      <c r="H105" s="29">
        <v>32</v>
      </c>
      <c r="I105" s="21">
        <v>438.45000000000005</v>
      </c>
      <c r="J105" s="21">
        <f t="shared" si="2"/>
        <v>14030.400000000001</v>
      </c>
      <c r="K105" s="9" t="s">
        <v>311</v>
      </c>
      <c r="L105" s="10">
        <v>13336436</v>
      </c>
      <c r="M105" s="10" t="s">
        <v>502</v>
      </c>
      <c r="N105" s="6">
        <v>114</v>
      </c>
      <c r="O105" s="7" t="s">
        <v>23</v>
      </c>
    </row>
    <row r="106" spans="1:15" ht="50.1" customHeight="1" x14ac:dyDescent="0.2">
      <c r="A106" s="28"/>
      <c r="B106" s="9" t="s">
        <v>53</v>
      </c>
      <c r="C106" s="6" t="s">
        <v>25</v>
      </c>
      <c r="D106" s="6" t="s">
        <v>43</v>
      </c>
      <c r="E106" s="6" t="s">
        <v>117</v>
      </c>
      <c r="F106" s="7" t="s">
        <v>21</v>
      </c>
      <c r="G106" s="8">
        <v>5057800639423</v>
      </c>
      <c r="H106" s="29">
        <v>1</v>
      </c>
      <c r="I106" s="21">
        <v>438.45000000000005</v>
      </c>
      <c r="J106" s="21">
        <f t="shared" si="2"/>
        <v>438.45000000000005</v>
      </c>
      <c r="K106" s="9" t="s">
        <v>311</v>
      </c>
      <c r="L106" s="10">
        <v>13336436</v>
      </c>
      <c r="M106" s="10" t="s">
        <v>502</v>
      </c>
      <c r="N106" s="6">
        <v>114</v>
      </c>
      <c r="O106" s="7" t="s">
        <v>23</v>
      </c>
    </row>
    <row r="107" spans="1:15" ht="50.1" customHeight="1" x14ac:dyDescent="0.2">
      <c r="A107" s="28"/>
      <c r="B107" s="9" t="s">
        <v>53</v>
      </c>
      <c r="C107" s="6" t="s">
        <v>25</v>
      </c>
      <c r="D107" s="6" t="s">
        <v>43</v>
      </c>
      <c r="E107" s="6" t="s">
        <v>117</v>
      </c>
      <c r="F107" s="7" t="s">
        <v>26</v>
      </c>
      <c r="G107" s="8">
        <v>5057800639447</v>
      </c>
      <c r="H107" s="29">
        <v>13</v>
      </c>
      <c r="I107" s="21">
        <v>438.45000000000005</v>
      </c>
      <c r="J107" s="21">
        <f t="shared" si="2"/>
        <v>5699.85</v>
      </c>
      <c r="K107" s="9" t="s">
        <v>312</v>
      </c>
      <c r="L107" s="10">
        <v>13336470</v>
      </c>
      <c r="M107" s="10" t="s">
        <v>502</v>
      </c>
      <c r="N107" s="6">
        <v>101</v>
      </c>
      <c r="O107" s="7" t="s">
        <v>19</v>
      </c>
    </row>
    <row r="108" spans="1:15" ht="50.1" customHeight="1" x14ac:dyDescent="0.2">
      <c r="A108" s="28"/>
      <c r="B108" s="9" t="s">
        <v>53</v>
      </c>
      <c r="C108" s="6" t="s">
        <v>25</v>
      </c>
      <c r="D108" s="6" t="s">
        <v>43</v>
      </c>
      <c r="E108" s="6" t="s">
        <v>117</v>
      </c>
      <c r="F108" s="7" t="s">
        <v>18</v>
      </c>
      <c r="G108" s="8">
        <v>5057800639454</v>
      </c>
      <c r="H108" s="29">
        <v>1</v>
      </c>
      <c r="I108" s="21">
        <v>438.45000000000005</v>
      </c>
      <c r="J108" s="21">
        <f t="shared" si="2"/>
        <v>438.45000000000005</v>
      </c>
      <c r="K108" s="9" t="s">
        <v>312</v>
      </c>
      <c r="L108" s="10">
        <v>13336470</v>
      </c>
      <c r="M108" s="10" t="s">
        <v>502</v>
      </c>
      <c r="N108" s="6">
        <v>101</v>
      </c>
      <c r="O108" s="7" t="s">
        <v>19</v>
      </c>
    </row>
    <row r="109" spans="1:15" ht="50.1" customHeight="1" x14ac:dyDescent="0.2">
      <c r="A109" s="28"/>
      <c r="B109" s="9" t="s">
        <v>53</v>
      </c>
      <c r="C109" s="6" t="s">
        <v>25</v>
      </c>
      <c r="D109" s="6" t="s">
        <v>43</v>
      </c>
      <c r="E109" s="6" t="s">
        <v>117</v>
      </c>
      <c r="F109" s="7" t="s">
        <v>20</v>
      </c>
      <c r="G109" s="8">
        <v>5057800639577</v>
      </c>
      <c r="H109" s="29">
        <v>1</v>
      </c>
      <c r="I109" s="21">
        <v>438.45000000000005</v>
      </c>
      <c r="J109" s="21">
        <f t="shared" si="2"/>
        <v>438.45000000000005</v>
      </c>
      <c r="K109" s="9" t="s">
        <v>312</v>
      </c>
      <c r="L109" s="10">
        <v>13336470</v>
      </c>
      <c r="M109" s="10" t="s">
        <v>502</v>
      </c>
      <c r="N109" s="6">
        <v>101</v>
      </c>
      <c r="O109" s="7" t="s">
        <v>19</v>
      </c>
    </row>
    <row r="110" spans="1:15" ht="50.1" customHeight="1" x14ac:dyDescent="0.2">
      <c r="A110" s="28"/>
      <c r="B110" s="9" t="s">
        <v>53</v>
      </c>
      <c r="C110" s="6" t="s">
        <v>25</v>
      </c>
      <c r="D110" s="6" t="s">
        <v>41</v>
      </c>
      <c r="E110" s="6" t="s">
        <v>118</v>
      </c>
      <c r="F110" s="7" t="s">
        <v>18</v>
      </c>
      <c r="G110" s="8">
        <v>5057800059801</v>
      </c>
      <c r="H110" s="29">
        <v>1</v>
      </c>
      <c r="I110" s="21">
        <v>410.70000000000005</v>
      </c>
      <c r="J110" s="21">
        <f t="shared" si="2"/>
        <v>410.70000000000005</v>
      </c>
      <c r="K110" s="9" t="s">
        <v>313</v>
      </c>
      <c r="L110" s="10">
        <v>12562718</v>
      </c>
      <c r="M110" s="10" t="s">
        <v>502</v>
      </c>
      <c r="N110" s="6">
        <v>101</v>
      </c>
      <c r="O110" s="7" t="s">
        <v>19</v>
      </c>
    </row>
    <row r="111" spans="1:15" ht="50.1" customHeight="1" x14ac:dyDescent="0.2">
      <c r="A111" s="28"/>
      <c r="B111" s="9" t="s">
        <v>53</v>
      </c>
      <c r="C111" s="6" t="s">
        <v>25</v>
      </c>
      <c r="D111" s="6" t="s">
        <v>42</v>
      </c>
      <c r="E111" s="6" t="s">
        <v>119</v>
      </c>
      <c r="F111" s="7" t="s">
        <v>18</v>
      </c>
      <c r="G111" s="8">
        <v>5059022591336</v>
      </c>
      <c r="H111" s="29">
        <v>1</v>
      </c>
      <c r="I111" s="21">
        <v>477.30000000000007</v>
      </c>
      <c r="J111" s="21">
        <f t="shared" si="2"/>
        <v>477.30000000000007</v>
      </c>
      <c r="K111" s="9" t="s">
        <v>314</v>
      </c>
      <c r="L111" s="10">
        <v>14020330</v>
      </c>
      <c r="M111" s="10" t="s">
        <v>503</v>
      </c>
      <c r="N111" s="6">
        <v>106</v>
      </c>
      <c r="O111" s="7" t="s">
        <v>27</v>
      </c>
    </row>
    <row r="112" spans="1:15" ht="50.1" customHeight="1" x14ac:dyDescent="0.2">
      <c r="A112" s="28"/>
      <c r="B112" s="9" t="s">
        <v>53</v>
      </c>
      <c r="C112" s="6" t="s">
        <v>25</v>
      </c>
      <c r="D112" s="6" t="s">
        <v>42</v>
      </c>
      <c r="E112" s="6" t="s">
        <v>120</v>
      </c>
      <c r="F112" s="7" t="s">
        <v>21</v>
      </c>
      <c r="G112" s="8">
        <v>5059022591473</v>
      </c>
      <c r="H112" s="29">
        <v>0</v>
      </c>
      <c r="I112" s="21">
        <v>477.30000000000007</v>
      </c>
      <c r="J112" s="21">
        <f t="shared" si="2"/>
        <v>0</v>
      </c>
      <c r="K112" s="9" t="s">
        <v>315</v>
      </c>
      <c r="L112" s="10">
        <v>14020427</v>
      </c>
      <c r="M112" s="10" t="s">
        <v>504</v>
      </c>
      <c r="N112" s="6">
        <v>113</v>
      </c>
      <c r="O112" s="7" t="s">
        <v>22</v>
      </c>
    </row>
    <row r="113" spans="1:15" ht="50.1" customHeight="1" x14ac:dyDescent="0.2">
      <c r="A113" s="28"/>
      <c r="B113" s="9" t="s">
        <v>53</v>
      </c>
      <c r="C113" s="6" t="s">
        <v>25</v>
      </c>
      <c r="D113" s="6" t="s">
        <v>42</v>
      </c>
      <c r="E113" s="6" t="s">
        <v>121</v>
      </c>
      <c r="F113" s="7" t="s">
        <v>26</v>
      </c>
      <c r="G113" s="8">
        <v>5059022591558</v>
      </c>
      <c r="H113" s="29">
        <v>1</v>
      </c>
      <c r="I113" s="21">
        <v>621.6</v>
      </c>
      <c r="J113" s="21">
        <f t="shared" si="2"/>
        <v>621.6</v>
      </c>
      <c r="K113" s="9" t="s">
        <v>316</v>
      </c>
      <c r="L113" s="10">
        <v>14020329</v>
      </c>
      <c r="M113" s="10" t="s">
        <v>505</v>
      </c>
      <c r="N113" s="6">
        <v>113</v>
      </c>
      <c r="O113" s="7" t="s">
        <v>22</v>
      </c>
    </row>
    <row r="114" spans="1:15" ht="50.1" customHeight="1" x14ac:dyDescent="0.2">
      <c r="A114" s="28"/>
      <c r="B114" s="9" t="s">
        <v>53</v>
      </c>
      <c r="C114" s="6" t="s">
        <v>25</v>
      </c>
      <c r="D114" s="6" t="s">
        <v>42</v>
      </c>
      <c r="E114" s="6" t="s">
        <v>122</v>
      </c>
      <c r="F114" s="7" t="s">
        <v>35</v>
      </c>
      <c r="G114" s="8">
        <v>5059022964949</v>
      </c>
      <c r="H114" s="29">
        <v>1</v>
      </c>
      <c r="I114" s="21">
        <v>1171.0500000000002</v>
      </c>
      <c r="J114" s="21">
        <f t="shared" si="2"/>
        <v>1171.0500000000002</v>
      </c>
      <c r="K114" s="9" t="s">
        <v>317</v>
      </c>
      <c r="L114" s="10">
        <v>14185197</v>
      </c>
      <c r="M114" s="10" t="s">
        <v>506</v>
      </c>
      <c r="N114" s="6">
        <v>101</v>
      </c>
      <c r="O114" s="7" t="s">
        <v>19</v>
      </c>
    </row>
    <row r="115" spans="1:15" ht="50.1" customHeight="1" x14ac:dyDescent="0.2">
      <c r="A115" s="28"/>
      <c r="B115" s="9" t="s">
        <v>53</v>
      </c>
      <c r="C115" s="6" t="s">
        <v>25</v>
      </c>
      <c r="D115" s="6" t="s">
        <v>42</v>
      </c>
      <c r="E115" s="6" t="s">
        <v>122</v>
      </c>
      <c r="F115" s="7" t="s">
        <v>26</v>
      </c>
      <c r="G115" s="8">
        <v>5059022964956</v>
      </c>
      <c r="H115" s="29">
        <v>4</v>
      </c>
      <c r="I115" s="21">
        <v>1171.0500000000002</v>
      </c>
      <c r="J115" s="21">
        <f t="shared" si="2"/>
        <v>4684.2000000000007</v>
      </c>
      <c r="K115" s="9" t="s">
        <v>317</v>
      </c>
      <c r="L115" s="10">
        <v>14185197</v>
      </c>
      <c r="M115" s="10" t="s">
        <v>506</v>
      </c>
      <c r="N115" s="6">
        <v>101</v>
      </c>
      <c r="O115" s="7" t="s">
        <v>19</v>
      </c>
    </row>
    <row r="116" spans="1:15" ht="50.1" customHeight="1" x14ac:dyDescent="0.2">
      <c r="A116" s="28"/>
      <c r="B116" s="9" t="s">
        <v>53</v>
      </c>
      <c r="C116" s="6" t="s">
        <v>25</v>
      </c>
      <c r="D116" s="6" t="s">
        <v>42</v>
      </c>
      <c r="E116" s="6" t="s">
        <v>122</v>
      </c>
      <c r="F116" s="7" t="s">
        <v>20</v>
      </c>
      <c r="G116" s="8">
        <v>5059022964970</v>
      </c>
      <c r="H116" s="29">
        <v>4</v>
      </c>
      <c r="I116" s="21">
        <v>1171.0500000000002</v>
      </c>
      <c r="J116" s="21">
        <f t="shared" si="2"/>
        <v>4684.2000000000007</v>
      </c>
      <c r="K116" s="9" t="s">
        <v>317</v>
      </c>
      <c r="L116" s="10">
        <v>14185197</v>
      </c>
      <c r="M116" s="10" t="s">
        <v>506</v>
      </c>
      <c r="N116" s="6">
        <v>101</v>
      </c>
      <c r="O116" s="7" t="s">
        <v>19</v>
      </c>
    </row>
    <row r="117" spans="1:15" ht="50.1" customHeight="1" x14ac:dyDescent="0.2">
      <c r="A117" s="28"/>
      <c r="B117" s="9" t="s">
        <v>53</v>
      </c>
      <c r="C117" s="6" t="s">
        <v>25</v>
      </c>
      <c r="D117" s="6" t="s">
        <v>42</v>
      </c>
      <c r="E117" s="6" t="s">
        <v>122</v>
      </c>
      <c r="F117" s="7" t="s">
        <v>21</v>
      </c>
      <c r="G117" s="8">
        <v>5059022964987</v>
      </c>
      <c r="H117" s="29">
        <v>1</v>
      </c>
      <c r="I117" s="21">
        <v>1171.0500000000002</v>
      </c>
      <c r="J117" s="21">
        <f t="shared" si="2"/>
        <v>1171.0500000000002</v>
      </c>
      <c r="K117" s="9" t="s">
        <v>317</v>
      </c>
      <c r="L117" s="10">
        <v>14185197</v>
      </c>
      <c r="M117" s="10" t="s">
        <v>506</v>
      </c>
      <c r="N117" s="6">
        <v>101</v>
      </c>
      <c r="O117" s="7" t="s">
        <v>19</v>
      </c>
    </row>
    <row r="118" spans="1:15" ht="50.1" customHeight="1" x14ac:dyDescent="0.2">
      <c r="A118" s="28"/>
      <c r="B118" s="9" t="s">
        <v>53</v>
      </c>
      <c r="C118" s="6" t="s">
        <v>25</v>
      </c>
      <c r="D118" s="6" t="s">
        <v>42</v>
      </c>
      <c r="E118" s="6" t="s">
        <v>123</v>
      </c>
      <c r="F118" s="7" t="s">
        <v>18</v>
      </c>
      <c r="G118" s="8">
        <v>5059022588985</v>
      </c>
      <c r="H118" s="29">
        <v>4</v>
      </c>
      <c r="I118" s="21">
        <v>1615.0500000000002</v>
      </c>
      <c r="J118" s="21">
        <f t="shared" si="2"/>
        <v>6460.2000000000007</v>
      </c>
      <c r="K118" s="9" t="s">
        <v>318</v>
      </c>
      <c r="L118" s="10">
        <v>14020426</v>
      </c>
      <c r="M118" s="10" t="s">
        <v>507</v>
      </c>
      <c r="N118" s="6">
        <v>108</v>
      </c>
      <c r="O118" s="7" t="s">
        <v>15</v>
      </c>
    </row>
    <row r="119" spans="1:15" ht="50.1" customHeight="1" x14ac:dyDescent="0.2">
      <c r="A119" s="28"/>
      <c r="B119" s="9" t="s">
        <v>53</v>
      </c>
      <c r="C119" s="6" t="s">
        <v>25</v>
      </c>
      <c r="D119" s="6" t="s">
        <v>42</v>
      </c>
      <c r="E119" s="6" t="s">
        <v>123</v>
      </c>
      <c r="F119" s="7" t="s">
        <v>20</v>
      </c>
      <c r="G119" s="8">
        <v>5059022588992</v>
      </c>
      <c r="H119" s="29">
        <v>3</v>
      </c>
      <c r="I119" s="21">
        <v>1615.0500000000002</v>
      </c>
      <c r="J119" s="21">
        <f t="shared" si="2"/>
        <v>4845.1500000000005</v>
      </c>
      <c r="K119" s="9" t="s">
        <v>318</v>
      </c>
      <c r="L119" s="10">
        <v>14020426</v>
      </c>
      <c r="M119" s="10" t="s">
        <v>507</v>
      </c>
      <c r="N119" s="6">
        <v>108</v>
      </c>
      <c r="O119" s="7" t="s">
        <v>15</v>
      </c>
    </row>
    <row r="120" spans="1:15" ht="50.1" customHeight="1" x14ac:dyDescent="0.2">
      <c r="A120" s="28"/>
      <c r="B120" s="9" t="s">
        <v>53</v>
      </c>
      <c r="C120" s="6" t="s">
        <v>25</v>
      </c>
      <c r="D120" s="6" t="s">
        <v>42</v>
      </c>
      <c r="E120" s="6" t="s">
        <v>124</v>
      </c>
      <c r="F120" s="7">
        <v>38</v>
      </c>
      <c r="G120" s="8">
        <v>5059022589043</v>
      </c>
      <c r="H120" s="29">
        <v>1</v>
      </c>
      <c r="I120" s="21">
        <v>943.50000000000011</v>
      </c>
      <c r="J120" s="21">
        <f t="shared" si="2"/>
        <v>943.50000000000011</v>
      </c>
      <c r="K120" s="9" t="s">
        <v>319</v>
      </c>
      <c r="L120" s="10">
        <v>14020308</v>
      </c>
      <c r="M120" s="10" t="s">
        <v>508</v>
      </c>
      <c r="N120" s="6">
        <v>102</v>
      </c>
      <c r="O120" s="7" t="s">
        <v>16</v>
      </c>
    </row>
    <row r="121" spans="1:15" ht="50.1" customHeight="1" x14ac:dyDescent="0.2">
      <c r="A121" s="28"/>
      <c r="B121" s="9" t="s">
        <v>53</v>
      </c>
      <c r="C121" s="6" t="s">
        <v>25</v>
      </c>
      <c r="D121" s="6" t="s">
        <v>42</v>
      </c>
      <c r="E121" s="6" t="s">
        <v>125</v>
      </c>
      <c r="F121" s="7" t="s">
        <v>18</v>
      </c>
      <c r="G121" s="8">
        <v>5059346090690</v>
      </c>
      <c r="H121" s="29">
        <v>1</v>
      </c>
      <c r="I121" s="21">
        <v>1914.7500000000002</v>
      </c>
      <c r="J121" s="21">
        <f t="shared" si="2"/>
        <v>1914.7500000000002</v>
      </c>
      <c r="K121" s="9" t="s">
        <v>320</v>
      </c>
      <c r="L121" s="10">
        <v>14293534</v>
      </c>
      <c r="M121" s="10" t="s">
        <v>509</v>
      </c>
      <c r="N121" s="6">
        <v>101</v>
      </c>
      <c r="O121" s="7" t="s">
        <v>19</v>
      </c>
    </row>
    <row r="122" spans="1:15" ht="50.1" customHeight="1" x14ac:dyDescent="0.2">
      <c r="A122" s="28"/>
      <c r="B122" s="5" t="s">
        <v>53</v>
      </c>
      <c r="C122" s="6" t="s">
        <v>25</v>
      </c>
      <c r="D122" s="6" t="s">
        <v>42</v>
      </c>
      <c r="E122" s="6" t="s">
        <v>126</v>
      </c>
      <c r="F122" s="7" t="s">
        <v>35</v>
      </c>
      <c r="G122" s="8">
        <v>5059022590513</v>
      </c>
      <c r="H122" s="29">
        <v>0</v>
      </c>
      <c r="I122" s="21">
        <v>1171.0500000000002</v>
      </c>
      <c r="J122" s="21">
        <f t="shared" si="2"/>
        <v>0</v>
      </c>
      <c r="K122" s="9" t="s">
        <v>321</v>
      </c>
      <c r="L122" s="10">
        <v>14020434</v>
      </c>
      <c r="M122" s="10" t="s">
        <v>510</v>
      </c>
      <c r="N122" s="6">
        <v>103</v>
      </c>
      <c r="O122" s="7" t="s">
        <v>13</v>
      </c>
    </row>
    <row r="123" spans="1:15" ht="50.1" customHeight="1" x14ac:dyDescent="0.2">
      <c r="A123" s="28"/>
      <c r="B123" s="5" t="s">
        <v>53</v>
      </c>
      <c r="C123" s="6" t="s">
        <v>25</v>
      </c>
      <c r="D123" s="6" t="s">
        <v>42</v>
      </c>
      <c r="E123" s="6" t="s">
        <v>126</v>
      </c>
      <c r="F123" s="7" t="s">
        <v>26</v>
      </c>
      <c r="G123" s="8">
        <v>5059022590520</v>
      </c>
      <c r="H123" s="29">
        <v>5</v>
      </c>
      <c r="I123" s="21">
        <v>1171.0500000000002</v>
      </c>
      <c r="J123" s="21">
        <f t="shared" si="2"/>
        <v>5855.2500000000009</v>
      </c>
      <c r="K123" s="9" t="s">
        <v>321</v>
      </c>
      <c r="L123" s="10">
        <v>14020434</v>
      </c>
      <c r="M123" s="10" t="s">
        <v>510</v>
      </c>
      <c r="N123" s="6">
        <v>103</v>
      </c>
      <c r="O123" s="7" t="s">
        <v>13</v>
      </c>
    </row>
    <row r="124" spans="1:15" ht="50.1" customHeight="1" x14ac:dyDescent="0.2">
      <c r="A124" s="28"/>
      <c r="B124" s="5" t="s">
        <v>53</v>
      </c>
      <c r="C124" s="6" t="s">
        <v>25</v>
      </c>
      <c r="D124" s="6" t="s">
        <v>42</v>
      </c>
      <c r="E124" s="6" t="s">
        <v>126</v>
      </c>
      <c r="F124" s="7" t="s">
        <v>18</v>
      </c>
      <c r="G124" s="8">
        <v>5059022590537</v>
      </c>
      <c r="H124" s="29">
        <v>8</v>
      </c>
      <c r="I124" s="21">
        <v>1171.0500000000002</v>
      </c>
      <c r="J124" s="21">
        <f t="shared" si="2"/>
        <v>9368.4000000000015</v>
      </c>
      <c r="K124" s="9" t="s">
        <v>321</v>
      </c>
      <c r="L124" s="10">
        <v>14020434</v>
      </c>
      <c r="M124" s="10" t="s">
        <v>510</v>
      </c>
      <c r="N124" s="6">
        <v>103</v>
      </c>
      <c r="O124" s="7" t="s">
        <v>13</v>
      </c>
    </row>
    <row r="125" spans="1:15" ht="50.1" customHeight="1" x14ac:dyDescent="0.2">
      <c r="A125" s="28"/>
      <c r="B125" s="5" t="s">
        <v>53</v>
      </c>
      <c r="C125" s="6" t="s">
        <v>25</v>
      </c>
      <c r="D125" s="6" t="s">
        <v>42</v>
      </c>
      <c r="E125" s="6" t="s">
        <v>127</v>
      </c>
      <c r="F125" s="7">
        <v>42</v>
      </c>
      <c r="G125" s="8">
        <v>5059022590681</v>
      </c>
      <c r="H125" s="29">
        <v>0</v>
      </c>
      <c r="I125" s="21">
        <v>1315.3500000000001</v>
      </c>
      <c r="J125" s="21">
        <f t="shared" si="2"/>
        <v>0</v>
      </c>
      <c r="K125" s="9" t="s">
        <v>322</v>
      </c>
      <c r="L125" s="10">
        <v>14020355</v>
      </c>
      <c r="M125" s="10" t="s">
        <v>511</v>
      </c>
      <c r="N125" s="6">
        <v>101</v>
      </c>
      <c r="O125" s="7" t="s">
        <v>19</v>
      </c>
    </row>
    <row r="126" spans="1:15" ht="50.1" customHeight="1" x14ac:dyDescent="0.2">
      <c r="A126" s="28"/>
      <c r="B126" s="9" t="s">
        <v>53</v>
      </c>
      <c r="C126" s="6" t="s">
        <v>25</v>
      </c>
      <c r="D126" s="6" t="s">
        <v>42</v>
      </c>
      <c r="E126" s="6" t="s">
        <v>128</v>
      </c>
      <c r="F126" s="7" t="s">
        <v>20</v>
      </c>
      <c r="G126" s="8">
        <v>5059022590735</v>
      </c>
      <c r="H126" s="29">
        <v>1</v>
      </c>
      <c r="I126" s="21">
        <v>1015.6500000000001</v>
      </c>
      <c r="J126" s="21">
        <f t="shared" si="2"/>
        <v>1015.6500000000001</v>
      </c>
      <c r="K126" s="9" t="s">
        <v>323</v>
      </c>
      <c r="L126" s="10">
        <v>14020429</v>
      </c>
      <c r="M126" s="10" t="s">
        <v>512</v>
      </c>
      <c r="N126" s="6">
        <v>101</v>
      </c>
      <c r="O126" s="7" t="s">
        <v>19</v>
      </c>
    </row>
    <row r="127" spans="1:15" ht="50.1" customHeight="1" x14ac:dyDescent="0.2">
      <c r="A127" s="28"/>
      <c r="B127" s="9" t="s">
        <v>53</v>
      </c>
      <c r="C127" s="6" t="s">
        <v>25</v>
      </c>
      <c r="D127" s="6" t="s">
        <v>43</v>
      </c>
      <c r="E127" s="6" t="s">
        <v>129</v>
      </c>
      <c r="F127" s="7" t="s">
        <v>26</v>
      </c>
      <c r="G127" s="8">
        <v>5057800639607</v>
      </c>
      <c r="H127" s="29">
        <v>1</v>
      </c>
      <c r="I127" s="21">
        <v>1615.0500000000002</v>
      </c>
      <c r="J127" s="21">
        <f t="shared" si="2"/>
        <v>1615.0500000000002</v>
      </c>
      <c r="K127" s="9" t="s">
        <v>324</v>
      </c>
      <c r="L127" s="10">
        <v>13336431</v>
      </c>
      <c r="M127" s="10" t="s">
        <v>513</v>
      </c>
      <c r="N127" s="6">
        <v>108</v>
      </c>
      <c r="O127" s="7" t="s">
        <v>15</v>
      </c>
    </row>
    <row r="128" spans="1:15" ht="50.1" customHeight="1" x14ac:dyDescent="0.2">
      <c r="A128" s="28"/>
      <c r="B128" s="9" t="s">
        <v>53</v>
      </c>
      <c r="C128" s="6" t="s">
        <v>25</v>
      </c>
      <c r="D128" s="6" t="s">
        <v>43</v>
      </c>
      <c r="E128" s="6" t="s">
        <v>129</v>
      </c>
      <c r="F128" s="7" t="s">
        <v>20</v>
      </c>
      <c r="G128" s="8">
        <v>5057800639621</v>
      </c>
      <c r="H128" s="29">
        <v>1</v>
      </c>
      <c r="I128" s="21">
        <v>1615.0500000000002</v>
      </c>
      <c r="J128" s="21">
        <f t="shared" si="2"/>
        <v>1615.0500000000002</v>
      </c>
      <c r="K128" s="9" t="s">
        <v>324</v>
      </c>
      <c r="L128" s="10">
        <v>13336431</v>
      </c>
      <c r="M128" s="10" t="s">
        <v>513</v>
      </c>
      <c r="N128" s="6">
        <v>108</v>
      </c>
      <c r="O128" s="7" t="s">
        <v>15</v>
      </c>
    </row>
    <row r="129" spans="1:15" ht="50.1" customHeight="1" x14ac:dyDescent="0.2">
      <c r="A129" s="28"/>
      <c r="B129" s="9" t="s">
        <v>53</v>
      </c>
      <c r="C129" s="6" t="s">
        <v>25</v>
      </c>
      <c r="D129" s="6" t="s">
        <v>42</v>
      </c>
      <c r="E129" s="6" t="s">
        <v>130</v>
      </c>
      <c r="F129" s="7" t="s">
        <v>35</v>
      </c>
      <c r="G129" s="8">
        <v>5059022590186</v>
      </c>
      <c r="H129" s="29">
        <v>1</v>
      </c>
      <c r="I129" s="21">
        <v>1615.0500000000002</v>
      </c>
      <c r="J129" s="21">
        <f t="shared" si="2"/>
        <v>1615.0500000000002</v>
      </c>
      <c r="K129" s="9" t="s">
        <v>325</v>
      </c>
      <c r="L129" s="10">
        <v>14020341</v>
      </c>
      <c r="M129" s="10" t="s">
        <v>514</v>
      </c>
      <c r="N129" s="6">
        <v>102</v>
      </c>
      <c r="O129" s="7" t="s">
        <v>16</v>
      </c>
    </row>
    <row r="130" spans="1:15" ht="50.1" customHeight="1" x14ac:dyDescent="0.2">
      <c r="A130" s="28"/>
      <c r="B130" s="9" t="s">
        <v>53</v>
      </c>
      <c r="C130" s="6" t="s">
        <v>25</v>
      </c>
      <c r="D130" s="6" t="s">
        <v>42</v>
      </c>
      <c r="E130" s="6" t="s">
        <v>131</v>
      </c>
      <c r="F130" s="7" t="s">
        <v>26</v>
      </c>
      <c r="G130" s="8">
        <v>5059022590438</v>
      </c>
      <c r="H130" s="29">
        <v>1</v>
      </c>
      <c r="I130" s="21">
        <v>1315.3500000000001</v>
      </c>
      <c r="J130" s="21">
        <f t="shared" si="2"/>
        <v>1315.3500000000001</v>
      </c>
      <c r="K130" s="9" t="s">
        <v>326</v>
      </c>
      <c r="L130" s="10">
        <v>14020430</v>
      </c>
      <c r="M130" s="10" t="s">
        <v>515</v>
      </c>
      <c r="N130" s="6">
        <v>108</v>
      </c>
      <c r="O130" s="7" t="s">
        <v>15</v>
      </c>
    </row>
    <row r="131" spans="1:15" ht="50.1" customHeight="1" x14ac:dyDescent="0.2">
      <c r="A131" s="28"/>
      <c r="B131" s="9" t="s">
        <v>53</v>
      </c>
      <c r="C131" s="6" t="s">
        <v>25</v>
      </c>
      <c r="D131" s="6" t="s">
        <v>42</v>
      </c>
      <c r="E131" s="6" t="s">
        <v>131</v>
      </c>
      <c r="F131" s="7" t="s">
        <v>18</v>
      </c>
      <c r="G131" s="8">
        <v>5059022590445</v>
      </c>
      <c r="H131" s="29">
        <v>1</v>
      </c>
      <c r="I131" s="21">
        <v>1315.3500000000001</v>
      </c>
      <c r="J131" s="21">
        <f t="shared" ref="J131:J194" si="3">I131*H131</f>
        <v>1315.3500000000001</v>
      </c>
      <c r="K131" s="9" t="s">
        <v>326</v>
      </c>
      <c r="L131" s="10">
        <v>14020430</v>
      </c>
      <c r="M131" s="10" t="s">
        <v>515</v>
      </c>
      <c r="N131" s="6">
        <v>108</v>
      </c>
      <c r="O131" s="7" t="s">
        <v>15</v>
      </c>
    </row>
    <row r="132" spans="1:15" ht="50.1" customHeight="1" x14ac:dyDescent="0.2">
      <c r="A132" s="28"/>
      <c r="B132" s="9" t="s">
        <v>53</v>
      </c>
      <c r="C132" s="6" t="s">
        <v>25</v>
      </c>
      <c r="D132" s="6" t="s">
        <v>41</v>
      </c>
      <c r="E132" s="6" t="s">
        <v>132</v>
      </c>
      <c r="F132" s="7">
        <v>40</v>
      </c>
      <c r="G132" s="8">
        <v>5057800061415</v>
      </c>
      <c r="H132" s="29">
        <v>1</v>
      </c>
      <c r="I132" s="21">
        <v>1387.5000000000002</v>
      </c>
      <c r="J132" s="21">
        <f t="shared" si="3"/>
        <v>1387.5000000000002</v>
      </c>
      <c r="K132" s="9" t="s">
        <v>327</v>
      </c>
      <c r="L132" s="10">
        <v>12964555</v>
      </c>
      <c r="M132" s="10" t="s">
        <v>516</v>
      </c>
      <c r="N132" s="6">
        <v>114</v>
      </c>
      <c r="O132" s="7" t="s">
        <v>23</v>
      </c>
    </row>
    <row r="133" spans="1:15" ht="50.1" customHeight="1" x14ac:dyDescent="0.2">
      <c r="A133" s="28"/>
      <c r="B133" s="9" t="s">
        <v>53</v>
      </c>
      <c r="C133" s="6" t="s">
        <v>25</v>
      </c>
      <c r="D133" s="6" t="s">
        <v>41</v>
      </c>
      <c r="E133" s="6" t="s">
        <v>132</v>
      </c>
      <c r="F133" s="7">
        <v>44</v>
      </c>
      <c r="G133" s="8">
        <v>5057800061439</v>
      </c>
      <c r="H133" s="29">
        <v>1</v>
      </c>
      <c r="I133" s="21">
        <v>1387.5000000000002</v>
      </c>
      <c r="J133" s="21">
        <f t="shared" si="3"/>
        <v>1387.5000000000002</v>
      </c>
      <c r="K133" s="9" t="s">
        <v>327</v>
      </c>
      <c r="L133" s="10">
        <v>12964555</v>
      </c>
      <c r="M133" s="10" t="s">
        <v>516</v>
      </c>
      <c r="N133" s="6">
        <v>114</v>
      </c>
      <c r="O133" s="7" t="s">
        <v>23</v>
      </c>
    </row>
    <row r="134" spans="1:15" ht="50.1" customHeight="1" x14ac:dyDescent="0.2">
      <c r="A134" s="28"/>
      <c r="B134" s="9" t="s">
        <v>53</v>
      </c>
      <c r="C134" s="6" t="s">
        <v>25</v>
      </c>
      <c r="D134" s="6" t="s">
        <v>41</v>
      </c>
      <c r="E134" s="6" t="s">
        <v>133</v>
      </c>
      <c r="F134" s="7">
        <v>40</v>
      </c>
      <c r="G134" s="8">
        <v>5057800061569</v>
      </c>
      <c r="H134" s="29">
        <v>1</v>
      </c>
      <c r="I134" s="21">
        <v>699.30000000000007</v>
      </c>
      <c r="J134" s="21">
        <f t="shared" si="3"/>
        <v>699.30000000000007</v>
      </c>
      <c r="K134" s="9" t="s">
        <v>328</v>
      </c>
      <c r="L134" s="10">
        <v>12964492</v>
      </c>
      <c r="M134" s="10" t="s">
        <v>517</v>
      </c>
      <c r="N134" s="6">
        <v>113</v>
      </c>
      <c r="O134" s="7" t="s">
        <v>22</v>
      </c>
    </row>
    <row r="135" spans="1:15" ht="50.1" customHeight="1" x14ac:dyDescent="0.2">
      <c r="A135" s="28"/>
      <c r="B135" s="9" t="s">
        <v>53</v>
      </c>
      <c r="C135" s="6" t="s">
        <v>25</v>
      </c>
      <c r="D135" s="6" t="s">
        <v>42</v>
      </c>
      <c r="E135" s="6" t="s">
        <v>134</v>
      </c>
      <c r="F135" s="7" t="s">
        <v>26</v>
      </c>
      <c r="G135" s="8">
        <v>5059022591701</v>
      </c>
      <c r="H135" s="29">
        <v>0</v>
      </c>
      <c r="I135" s="21">
        <v>1315.3500000000001</v>
      </c>
      <c r="J135" s="21">
        <f t="shared" si="3"/>
        <v>0</v>
      </c>
      <c r="K135" s="9" t="s">
        <v>329</v>
      </c>
      <c r="L135" s="10">
        <v>14020336</v>
      </c>
      <c r="M135" s="10" t="s">
        <v>518</v>
      </c>
      <c r="N135" s="6">
        <v>103</v>
      </c>
      <c r="O135" s="7" t="s">
        <v>13</v>
      </c>
    </row>
    <row r="136" spans="1:15" ht="50.1" customHeight="1" x14ac:dyDescent="0.2">
      <c r="A136" s="28"/>
      <c r="B136" s="9" t="s">
        <v>53</v>
      </c>
      <c r="C136" s="6" t="s">
        <v>25</v>
      </c>
      <c r="D136" s="6" t="s">
        <v>42</v>
      </c>
      <c r="E136" s="6" t="s">
        <v>134</v>
      </c>
      <c r="F136" s="7" t="s">
        <v>18</v>
      </c>
      <c r="G136" s="8">
        <v>5059022591718</v>
      </c>
      <c r="H136" s="29">
        <v>3</v>
      </c>
      <c r="I136" s="21">
        <v>1315.3500000000001</v>
      </c>
      <c r="J136" s="21">
        <f t="shared" si="3"/>
        <v>3946.05</v>
      </c>
      <c r="K136" s="9" t="s">
        <v>329</v>
      </c>
      <c r="L136" s="10">
        <v>14020336</v>
      </c>
      <c r="M136" s="10" t="s">
        <v>518</v>
      </c>
      <c r="N136" s="6">
        <v>103</v>
      </c>
      <c r="O136" s="7" t="s">
        <v>13</v>
      </c>
    </row>
    <row r="137" spans="1:15" ht="50.1" customHeight="1" x14ac:dyDescent="0.2">
      <c r="A137" s="28"/>
      <c r="B137" s="9" t="s">
        <v>53</v>
      </c>
      <c r="C137" s="6" t="s">
        <v>25</v>
      </c>
      <c r="D137" s="6" t="s">
        <v>42</v>
      </c>
      <c r="E137" s="6" t="s">
        <v>134</v>
      </c>
      <c r="F137" s="7" t="s">
        <v>21</v>
      </c>
      <c r="G137" s="8">
        <v>5059022591732</v>
      </c>
      <c r="H137" s="29">
        <v>1</v>
      </c>
      <c r="I137" s="21">
        <v>1315.3500000000001</v>
      </c>
      <c r="J137" s="21">
        <f t="shared" si="3"/>
        <v>1315.3500000000001</v>
      </c>
      <c r="K137" s="9" t="s">
        <v>329</v>
      </c>
      <c r="L137" s="10">
        <v>14020336</v>
      </c>
      <c r="M137" s="10" t="s">
        <v>518</v>
      </c>
      <c r="N137" s="6">
        <v>103</v>
      </c>
      <c r="O137" s="7" t="s">
        <v>13</v>
      </c>
    </row>
    <row r="138" spans="1:15" ht="50.1" customHeight="1" x14ac:dyDescent="0.2">
      <c r="A138" s="28"/>
      <c r="B138" s="9" t="s">
        <v>53</v>
      </c>
      <c r="C138" s="6" t="s">
        <v>25</v>
      </c>
      <c r="D138" s="6" t="s">
        <v>42</v>
      </c>
      <c r="E138" s="6" t="s">
        <v>135</v>
      </c>
      <c r="F138" s="7">
        <v>40</v>
      </c>
      <c r="G138" s="8">
        <v>5059022592029</v>
      </c>
      <c r="H138" s="29">
        <v>1</v>
      </c>
      <c r="I138" s="21">
        <v>799.2</v>
      </c>
      <c r="J138" s="21">
        <f t="shared" si="3"/>
        <v>799.2</v>
      </c>
      <c r="K138" s="9" t="s">
        <v>330</v>
      </c>
      <c r="L138" s="10">
        <v>14020317</v>
      </c>
      <c r="M138" s="10" t="s">
        <v>519</v>
      </c>
      <c r="N138" s="6">
        <v>113</v>
      </c>
      <c r="O138" s="7" t="s">
        <v>22</v>
      </c>
    </row>
    <row r="139" spans="1:15" ht="50.1" customHeight="1" x14ac:dyDescent="0.2">
      <c r="A139" s="28"/>
      <c r="B139" s="9" t="s">
        <v>53</v>
      </c>
      <c r="C139" s="6" t="s">
        <v>25</v>
      </c>
      <c r="D139" s="6" t="s">
        <v>42</v>
      </c>
      <c r="E139" s="6" t="s">
        <v>136</v>
      </c>
      <c r="F139" s="7">
        <v>40</v>
      </c>
      <c r="G139" s="8">
        <v>5059022592234</v>
      </c>
      <c r="H139" s="29">
        <v>1</v>
      </c>
      <c r="I139" s="21">
        <v>1037.8500000000001</v>
      </c>
      <c r="J139" s="21">
        <f t="shared" si="3"/>
        <v>1037.8500000000001</v>
      </c>
      <c r="K139" s="9" t="s">
        <v>331</v>
      </c>
      <c r="L139" s="10">
        <v>14020313</v>
      </c>
      <c r="M139" s="10" t="s">
        <v>520</v>
      </c>
      <c r="N139" s="6">
        <v>105</v>
      </c>
      <c r="O139" s="7" t="s">
        <v>46</v>
      </c>
    </row>
    <row r="140" spans="1:15" ht="50.1" customHeight="1" x14ac:dyDescent="0.2">
      <c r="A140" s="28"/>
      <c r="B140" s="9" t="s">
        <v>53</v>
      </c>
      <c r="C140" s="6" t="s">
        <v>25</v>
      </c>
      <c r="D140" s="6" t="s">
        <v>42</v>
      </c>
      <c r="E140" s="6" t="s">
        <v>137</v>
      </c>
      <c r="F140" s="7" t="s">
        <v>26</v>
      </c>
      <c r="G140" s="8">
        <v>5059346314499</v>
      </c>
      <c r="H140" s="29">
        <v>3</v>
      </c>
      <c r="I140" s="21">
        <v>1209.9000000000001</v>
      </c>
      <c r="J140" s="21">
        <f t="shared" si="3"/>
        <v>3629.7000000000003</v>
      </c>
      <c r="K140" s="9" t="s">
        <v>332</v>
      </c>
      <c r="L140" s="10">
        <v>14509046</v>
      </c>
      <c r="M140" s="10" t="s">
        <v>521</v>
      </c>
      <c r="N140" s="6">
        <v>101</v>
      </c>
      <c r="O140" s="7" t="s">
        <v>19</v>
      </c>
    </row>
    <row r="141" spans="1:15" ht="50.1" customHeight="1" x14ac:dyDescent="0.2">
      <c r="A141" s="28"/>
      <c r="B141" s="9" t="s">
        <v>53</v>
      </c>
      <c r="C141" s="6" t="s">
        <v>25</v>
      </c>
      <c r="D141" s="6" t="s">
        <v>42</v>
      </c>
      <c r="E141" s="6" t="s">
        <v>137</v>
      </c>
      <c r="F141" s="7" t="s">
        <v>18</v>
      </c>
      <c r="G141" s="8">
        <v>5059346314505</v>
      </c>
      <c r="H141" s="29">
        <v>1</v>
      </c>
      <c r="I141" s="21">
        <v>1209.9000000000001</v>
      </c>
      <c r="J141" s="21">
        <f t="shared" si="3"/>
        <v>1209.9000000000001</v>
      </c>
      <c r="K141" s="9" t="s">
        <v>332</v>
      </c>
      <c r="L141" s="10">
        <v>14509046</v>
      </c>
      <c r="M141" s="10" t="s">
        <v>521</v>
      </c>
      <c r="N141" s="6">
        <v>101</v>
      </c>
      <c r="O141" s="7" t="s">
        <v>19</v>
      </c>
    </row>
    <row r="142" spans="1:15" ht="50.1" customHeight="1" x14ac:dyDescent="0.2">
      <c r="A142" s="28"/>
      <c r="B142" s="9" t="s">
        <v>53</v>
      </c>
      <c r="C142" s="6" t="s">
        <v>25</v>
      </c>
      <c r="D142" s="6" t="s">
        <v>42</v>
      </c>
      <c r="E142" s="6" t="s">
        <v>137</v>
      </c>
      <c r="F142" s="7" t="s">
        <v>20</v>
      </c>
      <c r="G142" s="8">
        <v>5059346314512</v>
      </c>
      <c r="H142" s="29">
        <v>0</v>
      </c>
      <c r="I142" s="21">
        <v>1209.9000000000001</v>
      </c>
      <c r="J142" s="21">
        <f t="shared" si="3"/>
        <v>0</v>
      </c>
      <c r="K142" s="9" t="s">
        <v>332</v>
      </c>
      <c r="L142" s="10">
        <v>14509046</v>
      </c>
      <c r="M142" s="10" t="s">
        <v>521</v>
      </c>
      <c r="N142" s="6">
        <v>101</v>
      </c>
      <c r="O142" s="7" t="s">
        <v>19</v>
      </c>
    </row>
    <row r="143" spans="1:15" ht="50.1" customHeight="1" x14ac:dyDescent="0.2">
      <c r="A143" s="28"/>
      <c r="B143" s="9" t="s">
        <v>53</v>
      </c>
      <c r="C143" s="6" t="s">
        <v>29</v>
      </c>
      <c r="D143" s="6" t="s">
        <v>38</v>
      </c>
      <c r="E143" s="6" t="s">
        <v>138</v>
      </c>
      <c r="F143" s="7">
        <v>40.5</v>
      </c>
      <c r="G143" s="8">
        <v>3663320216178</v>
      </c>
      <c r="H143" s="29">
        <v>3</v>
      </c>
      <c r="I143" s="21">
        <v>693.75000000000011</v>
      </c>
      <c r="J143" s="21">
        <f t="shared" si="3"/>
        <v>2081.2500000000005</v>
      </c>
      <c r="K143" s="9" t="s">
        <v>333</v>
      </c>
      <c r="L143" s="10">
        <v>12478327</v>
      </c>
      <c r="M143" s="10" t="s">
        <v>522</v>
      </c>
      <c r="N143" s="6">
        <v>101</v>
      </c>
      <c r="O143" s="7" t="s">
        <v>19</v>
      </c>
    </row>
    <row r="144" spans="1:15" ht="50.1" customHeight="1" x14ac:dyDescent="0.2">
      <c r="A144" s="28"/>
      <c r="B144" s="9" t="s">
        <v>53</v>
      </c>
      <c r="C144" s="6" t="s">
        <v>29</v>
      </c>
      <c r="D144" s="6" t="s">
        <v>38</v>
      </c>
      <c r="E144" s="6" t="s">
        <v>139</v>
      </c>
      <c r="F144" s="7">
        <v>40.5</v>
      </c>
      <c r="G144" s="8">
        <v>3663320216741</v>
      </c>
      <c r="H144" s="29">
        <v>1</v>
      </c>
      <c r="I144" s="21">
        <v>549.45000000000005</v>
      </c>
      <c r="J144" s="21">
        <f t="shared" si="3"/>
        <v>549.45000000000005</v>
      </c>
      <c r="K144" s="9" t="s">
        <v>334</v>
      </c>
      <c r="L144" s="10">
        <v>12478329</v>
      </c>
      <c r="M144" s="10" t="s">
        <v>523</v>
      </c>
      <c r="N144" s="6">
        <v>114</v>
      </c>
      <c r="O144" s="7" t="s">
        <v>23</v>
      </c>
    </row>
    <row r="145" spans="1:15" ht="50.1" customHeight="1" x14ac:dyDescent="0.2">
      <c r="A145" s="28"/>
      <c r="B145" s="9" t="s">
        <v>53</v>
      </c>
      <c r="C145" s="6" t="s">
        <v>29</v>
      </c>
      <c r="D145" s="6" t="s">
        <v>38</v>
      </c>
      <c r="E145" s="6" t="s">
        <v>140</v>
      </c>
      <c r="F145" s="7">
        <v>35</v>
      </c>
      <c r="G145" s="8">
        <v>3663320219322</v>
      </c>
      <c r="H145" s="29">
        <v>1</v>
      </c>
      <c r="I145" s="21">
        <v>399.6</v>
      </c>
      <c r="J145" s="21">
        <f t="shared" si="3"/>
        <v>399.6</v>
      </c>
      <c r="K145" s="9" t="s">
        <v>335</v>
      </c>
      <c r="L145" s="10">
        <v>12964937</v>
      </c>
      <c r="M145" s="10" t="s">
        <v>524</v>
      </c>
      <c r="N145" s="6">
        <v>107</v>
      </c>
      <c r="O145" s="7" t="s">
        <v>47</v>
      </c>
    </row>
    <row r="146" spans="1:15" ht="50.1" customHeight="1" x14ac:dyDescent="0.2">
      <c r="A146" s="28"/>
      <c r="B146" s="9" t="s">
        <v>53</v>
      </c>
      <c r="C146" s="6" t="s">
        <v>29</v>
      </c>
      <c r="D146" s="6" t="s">
        <v>38</v>
      </c>
      <c r="E146" s="6" t="s">
        <v>141</v>
      </c>
      <c r="F146" s="7">
        <v>39</v>
      </c>
      <c r="G146" s="8">
        <v>3663320849987</v>
      </c>
      <c r="H146" s="29">
        <v>1</v>
      </c>
      <c r="I146" s="21">
        <v>693.75000000000011</v>
      </c>
      <c r="J146" s="21">
        <f t="shared" si="3"/>
        <v>693.75000000000011</v>
      </c>
      <c r="K146" s="9" t="s">
        <v>336</v>
      </c>
      <c r="L146" s="10">
        <v>12617445</v>
      </c>
      <c r="M146" s="10" t="s">
        <v>525</v>
      </c>
      <c r="N146" s="6">
        <v>109</v>
      </c>
      <c r="O146" s="7" t="s">
        <v>14</v>
      </c>
    </row>
    <row r="147" spans="1:15" ht="50.1" customHeight="1" x14ac:dyDescent="0.2">
      <c r="A147" s="28"/>
      <c r="B147" s="9" t="s">
        <v>53</v>
      </c>
      <c r="C147" s="6" t="s">
        <v>29</v>
      </c>
      <c r="D147" s="6" t="s">
        <v>38</v>
      </c>
      <c r="E147" s="6" t="s">
        <v>142</v>
      </c>
      <c r="F147" s="7">
        <v>35</v>
      </c>
      <c r="G147" s="8">
        <v>3663320850822</v>
      </c>
      <c r="H147" s="29">
        <v>1</v>
      </c>
      <c r="I147" s="21">
        <v>593.85</v>
      </c>
      <c r="J147" s="21">
        <f t="shared" si="3"/>
        <v>593.85</v>
      </c>
      <c r="K147" s="9" t="s">
        <v>337</v>
      </c>
      <c r="L147" s="10">
        <v>12617441</v>
      </c>
      <c r="M147" s="10" t="s">
        <v>526</v>
      </c>
      <c r="N147" s="6">
        <v>114</v>
      </c>
      <c r="O147" s="7" t="s">
        <v>23</v>
      </c>
    </row>
    <row r="148" spans="1:15" ht="50.1" customHeight="1" x14ac:dyDescent="0.2">
      <c r="A148" s="28"/>
      <c r="B148" s="9" t="s">
        <v>53</v>
      </c>
      <c r="C148" s="6" t="s">
        <v>29</v>
      </c>
      <c r="D148" s="6" t="s">
        <v>43</v>
      </c>
      <c r="E148" s="6" t="s">
        <v>143</v>
      </c>
      <c r="F148" s="7">
        <v>41.5</v>
      </c>
      <c r="G148" s="8">
        <v>3663321118402</v>
      </c>
      <c r="H148" s="29">
        <v>1</v>
      </c>
      <c r="I148" s="21">
        <v>882.45</v>
      </c>
      <c r="J148" s="21">
        <f t="shared" si="3"/>
        <v>882.45</v>
      </c>
      <c r="K148" s="9" t="s">
        <v>338</v>
      </c>
      <c r="L148" s="10">
        <v>12964464</v>
      </c>
      <c r="M148" s="10" t="s">
        <v>527</v>
      </c>
      <c r="N148" s="6">
        <v>101</v>
      </c>
      <c r="O148" s="7" t="s">
        <v>19</v>
      </c>
    </row>
    <row r="149" spans="1:15" ht="50.1" customHeight="1" x14ac:dyDescent="0.2">
      <c r="A149" s="28"/>
      <c r="B149" s="9" t="s">
        <v>53</v>
      </c>
      <c r="C149" s="6" t="s">
        <v>29</v>
      </c>
      <c r="D149" s="6" t="s">
        <v>43</v>
      </c>
      <c r="E149" s="6" t="s">
        <v>143</v>
      </c>
      <c r="F149" s="7">
        <v>42</v>
      </c>
      <c r="G149" s="8">
        <v>3663321118396</v>
      </c>
      <c r="H149" s="29">
        <v>1</v>
      </c>
      <c r="I149" s="21">
        <v>882.45</v>
      </c>
      <c r="J149" s="21">
        <f t="shared" si="3"/>
        <v>882.45</v>
      </c>
      <c r="K149" s="9" t="s">
        <v>338</v>
      </c>
      <c r="L149" s="10">
        <v>12964464</v>
      </c>
      <c r="M149" s="10" t="s">
        <v>527</v>
      </c>
      <c r="N149" s="6">
        <v>101</v>
      </c>
      <c r="O149" s="7" t="s">
        <v>19</v>
      </c>
    </row>
    <row r="150" spans="1:15" ht="50.1" customHeight="1" x14ac:dyDescent="0.2">
      <c r="A150" s="28"/>
      <c r="B150" s="9" t="s">
        <v>53</v>
      </c>
      <c r="C150" s="6" t="s">
        <v>29</v>
      </c>
      <c r="D150" s="6" t="s">
        <v>43</v>
      </c>
      <c r="E150" s="6" t="s">
        <v>143</v>
      </c>
      <c r="F150" s="7">
        <v>35</v>
      </c>
      <c r="G150" s="8">
        <v>3663321123291</v>
      </c>
      <c r="H150" s="29">
        <v>1</v>
      </c>
      <c r="I150" s="21">
        <v>882.45</v>
      </c>
      <c r="J150" s="21">
        <f t="shared" si="3"/>
        <v>882.45</v>
      </c>
      <c r="K150" s="9" t="s">
        <v>339</v>
      </c>
      <c r="L150" s="10">
        <v>12964628</v>
      </c>
      <c r="M150" s="10" t="s">
        <v>528</v>
      </c>
      <c r="N150" s="6">
        <v>103</v>
      </c>
      <c r="O150" s="7" t="s">
        <v>13</v>
      </c>
    </row>
    <row r="151" spans="1:15" ht="50.1" customHeight="1" x14ac:dyDescent="0.2">
      <c r="A151" s="28"/>
      <c r="B151" s="9" t="s">
        <v>53</v>
      </c>
      <c r="C151" s="6" t="s">
        <v>29</v>
      </c>
      <c r="D151" s="6" t="s">
        <v>43</v>
      </c>
      <c r="E151" s="6" t="s">
        <v>145</v>
      </c>
      <c r="F151" s="7">
        <v>41</v>
      </c>
      <c r="G151" s="8">
        <v>5059022100309</v>
      </c>
      <c r="H151" s="29">
        <v>1</v>
      </c>
      <c r="I151" s="21">
        <v>799.2</v>
      </c>
      <c r="J151" s="21">
        <f t="shared" si="3"/>
        <v>799.2</v>
      </c>
      <c r="K151" s="9" t="s">
        <v>340</v>
      </c>
      <c r="L151" s="10">
        <v>13575191</v>
      </c>
      <c r="M151" s="10" t="s">
        <v>529</v>
      </c>
      <c r="N151" s="6">
        <v>101</v>
      </c>
      <c r="O151" s="7" t="s">
        <v>19</v>
      </c>
    </row>
    <row r="152" spans="1:15" ht="50.1" customHeight="1" x14ac:dyDescent="0.2">
      <c r="A152" s="28"/>
      <c r="B152" s="9" t="s">
        <v>53</v>
      </c>
      <c r="C152" s="6" t="s">
        <v>29</v>
      </c>
      <c r="D152" s="6" t="s">
        <v>43</v>
      </c>
      <c r="E152" s="6" t="s">
        <v>146</v>
      </c>
      <c r="F152" s="7">
        <v>37</v>
      </c>
      <c r="G152" s="8">
        <v>5057800674837</v>
      </c>
      <c r="H152" s="29">
        <v>1</v>
      </c>
      <c r="I152" s="21">
        <v>743.7</v>
      </c>
      <c r="J152" s="21">
        <f t="shared" si="3"/>
        <v>743.7</v>
      </c>
      <c r="K152" s="9" t="s">
        <v>341</v>
      </c>
      <c r="L152" s="10">
        <v>13353947</v>
      </c>
      <c r="M152" s="10" t="s">
        <v>530</v>
      </c>
      <c r="N152" s="6">
        <v>101</v>
      </c>
      <c r="O152" s="7" t="s">
        <v>19</v>
      </c>
    </row>
    <row r="153" spans="1:15" ht="50.1" customHeight="1" x14ac:dyDescent="0.2">
      <c r="A153" s="28"/>
      <c r="B153" s="9" t="s">
        <v>53</v>
      </c>
      <c r="C153" s="6" t="s">
        <v>29</v>
      </c>
      <c r="D153" s="6" t="s">
        <v>42</v>
      </c>
      <c r="E153" s="6" t="s">
        <v>147</v>
      </c>
      <c r="F153" s="7">
        <v>39</v>
      </c>
      <c r="G153" s="8">
        <v>5059022475735</v>
      </c>
      <c r="H153" s="29">
        <v>1</v>
      </c>
      <c r="I153" s="21">
        <v>782.55000000000007</v>
      </c>
      <c r="J153" s="21">
        <f t="shared" si="3"/>
        <v>782.55000000000007</v>
      </c>
      <c r="K153" s="9" t="s">
        <v>342</v>
      </c>
      <c r="L153" s="10">
        <v>13969795</v>
      </c>
      <c r="M153" s="10" t="s">
        <v>531</v>
      </c>
      <c r="N153" s="6">
        <v>104</v>
      </c>
      <c r="O153" s="7" t="s">
        <v>48</v>
      </c>
    </row>
    <row r="154" spans="1:15" ht="50.1" customHeight="1" x14ac:dyDescent="0.2">
      <c r="A154" s="28"/>
      <c r="B154" s="9" t="s">
        <v>53</v>
      </c>
      <c r="C154" s="6" t="s">
        <v>29</v>
      </c>
      <c r="D154" s="6" t="s">
        <v>42</v>
      </c>
      <c r="E154" s="6" t="s">
        <v>144</v>
      </c>
      <c r="F154" s="7">
        <v>35.5</v>
      </c>
      <c r="G154" s="8">
        <v>5057800655669</v>
      </c>
      <c r="H154" s="29">
        <v>1</v>
      </c>
      <c r="I154" s="21">
        <v>432.90000000000003</v>
      </c>
      <c r="J154" s="21">
        <f t="shared" si="3"/>
        <v>432.90000000000003</v>
      </c>
      <c r="K154" s="9" t="s">
        <v>343</v>
      </c>
      <c r="L154" s="10">
        <v>13343541</v>
      </c>
      <c r="M154" s="10" t="s">
        <v>532</v>
      </c>
      <c r="N154" s="6">
        <v>103</v>
      </c>
      <c r="O154" s="7" t="s">
        <v>13</v>
      </c>
    </row>
    <row r="155" spans="1:15" ht="50.1" customHeight="1" x14ac:dyDescent="0.2">
      <c r="A155" s="28"/>
      <c r="B155" s="9" t="s">
        <v>53</v>
      </c>
      <c r="C155" s="6" t="s">
        <v>29</v>
      </c>
      <c r="D155" s="6" t="s">
        <v>42</v>
      </c>
      <c r="E155" s="6" t="s">
        <v>148</v>
      </c>
      <c r="F155" s="7">
        <v>40</v>
      </c>
      <c r="G155" s="8">
        <v>5059022941858</v>
      </c>
      <c r="H155" s="29">
        <v>1</v>
      </c>
      <c r="I155" s="21">
        <v>843.6</v>
      </c>
      <c r="J155" s="21">
        <f t="shared" si="3"/>
        <v>843.6</v>
      </c>
      <c r="K155" s="9" t="s">
        <v>344</v>
      </c>
      <c r="L155" s="10">
        <v>14184321</v>
      </c>
      <c r="M155" s="10" t="s">
        <v>533</v>
      </c>
      <c r="N155" s="6">
        <v>107</v>
      </c>
      <c r="O155" s="7" t="s">
        <v>47</v>
      </c>
    </row>
    <row r="156" spans="1:15" ht="50.1" customHeight="1" x14ac:dyDescent="0.2">
      <c r="A156" s="28"/>
      <c r="B156" s="9" t="s">
        <v>53</v>
      </c>
      <c r="C156" s="6" t="s">
        <v>29</v>
      </c>
      <c r="D156" s="6" t="s">
        <v>43</v>
      </c>
      <c r="E156" s="6" t="s">
        <v>149</v>
      </c>
      <c r="F156" s="7">
        <v>40.5</v>
      </c>
      <c r="G156" s="8">
        <v>5057800675445</v>
      </c>
      <c r="H156" s="29">
        <v>1</v>
      </c>
      <c r="I156" s="21">
        <v>593.85</v>
      </c>
      <c r="J156" s="21">
        <f t="shared" si="3"/>
        <v>593.85</v>
      </c>
      <c r="K156" s="9" t="s">
        <v>345</v>
      </c>
      <c r="L156" s="10">
        <v>13353768</v>
      </c>
      <c r="M156" s="10" t="s">
        <v>534</v>
      </c>
      <c r="N156" s="6">
        <v>109</v>
      </c>
      <c r="O156" s="7" t="s">
        <v>14</v>
      </c>
    </row>
    <row r="157" spans="1:15" ht="50.1" customHeight="1" x14ac:dyDescent="0.2">
      <c r="A157" s="28"/>
      <c r="B157" s="9" t="s">
        <v>53</v>
      </c>
      <c r="C157" s="6" t="s">
        <v>29</v>
      </c>
      <c r="D157" s="6" t="s">
        <v>43</v>
      </c>
      <c r="E157" s="6" t="s">
        <v>150</v>
      </c>
      <c r="F157" s="7">
        <v>36</v>
      </c>
      <c r="G157" s="8">
        <v>5057800656345</v>
      </c>
      <c r="H157" s="29">
        <v>1</v>
      </c>
      <c r="I157" s="21">
        <v>532.80000000000007</v>
      </c>
      <c r="J157" s="21">
        <f t="shared" si="3"/>
        <v>532.80000000000007</v>
      </c>
      <c r="K157" s="9" t="s">
        <v>346</v>
      </c>
      <c r="L157" s="10">
        <v>13343393</v>
      </c>
      <c r="M157" s="10" t="s">
        <v>535</v>
      </c>
      <c r="N157" s="6">
        <v>111</v>
      </c>
      <c r="O157" s="7" t="s">
        <v>28</v>
      </c>
    </row>
    <row r="158" spans="1:15" ht="50.1" customHeight="1" x14ac:dyDescent="0.2">
      <c r="A158" s="28"/>
      <c r="B158" s="9" t="s">
        <v>53</v>
      </c>
      <c r="C158" s="6" t="s">
        <v>29</v>
      </c>
      <c r="D158" s="6" t="s">
        <v>42</v>
      </c>
      <c r="E158" s="6" t="s">
        <v>151</v>
      </c>
      <c r="F158" s="7">
        <v>40.5</v>
      </c>
      <c r="G158" s="8">
        <v>5059022475261</v>
      </c>
      <c r="H158" s="29">
        <v>1</v>
      </c>
      <c r="I158" s="21">
        <v>588.30000000000007</v>
      </c>
      <c r="J158" s="21">
        <f t="shared" si="3"/>
        <v>588.30000000000007</v>
      </c>
      <c r="K158" s="9" t="s">
        <v>347</v>
      </c>
      <c r="L158" s="10">
        <v>13969792</v>
      </c>
      <c r="M158" s="10" t="s">
        <v>536</v>
      </c>
      <c r="N158" s="6">
        <v>109</v>
      </c>
      <c r="O158" s="7" t="s">
        <v>14</v>
      </c>
    </row>
    <row r="159" spans="1:15" ht="50.1" customHeight="1" x14ac:dyDescent="0.2">
      <c r="A159" s="28"/>
      <c r="B159" s="9" t="s">
        <v>53</v>
      </c>
      <c r="C159" s="6" t="s">
        <v>29</v>
      </c>
      <c r="D159" s="6" t="s">
        <v>42</v>
      </c>
      <c r="E159" s="6" t="s">
        <v>152</v>
      </c>
      <c r="F159" s="7">
        <v>40</v>
      </c>
      <c r="G159" s="8">
        <v>5059022476299</v>
      </c>
      <c r="H159" s="29">
        <v>1</v>
      </c>
      <c r="I159" s="21">
        <v>582.75</v>
      </c>
      <c r="J159" s="21">
        <f t="shared" si="3"/>
        <v>582.75</v>
      </c>
      <c r="K159" s="9" t="s">
        <v>348</v>
      </c>
      <c r="L159" s="10">
        <v>13970009</v>
      </c>
      <c r="M159" s="10" t="s">
        <v>537</v>
      </c>
      <c r="N159" s="6">
        <v>109</v>
      </c>
      <c r="O159" s="7" t="s">
        <v>14</v>
      </c>
    </row>
    <row r="160" spans="1:15" ht="50.1" customHeight="1" x14ac:dyDescent="0.2">
      <c r="A160" s="28"/>
      <c r="B160" s="9" t="s">
        <v>53</v>
      </c>
      <c r="C160" s="6" t="s">
        <v>29</v>
      </c>
      <c r="D160" s="6" t="s">
        <v>42</v>
      </c>
      <c r="E160" s="6" t="s">
        <v>153</v>
      </c>
      <c r="F160" s="7">
        <v>35</v>
      </c>
      <c r="G160" s="8">
        <v>5059022474752</v>
      </c>
      <c r="H160" s="29">
        <v>1</v>
      </c>
      <c r="I160" s="21">
        <v>965.7</v>
      </c>
      <c r="J160" s="21">
        <f t="shared" si="3"/>
        <v>965.7</v>
      </c>
      <c r="K160" s="9" t="s">
        <v>349</v>
      </c>
      <c r="L160" s="10">
        <v>13969786</v>
      </c>
      <c r="M160" s="10" t="s">
        <v>538</v>
      </c>
      <c r="N160" s="6">
        <v>109</v>
      </c>
      <c r="O160" s="7" t="s">
        <v>14</v>
      </c>
    </row>
    <row r="161" spans="1:15" ht="50.1" customHeight="1" x14ac:dyDescent="0.2">
      <c r="A161" s="28"/>
      <c r="B161" s="9" t="s">
        <v>53</v>
      </c>
      <c r="C161" s="6" t="s">
        <v>29</v>
      </c>
      <c r="D161" s="6" t="s">
        <v>42</v>
      </c>
      <c r="E161" s="6" t="s">
        <v>154</v>
      </c>
      <c r="F161" s="7">
        <v>37.5</v>
      </c>
      <c r="G161" s="8">
        <v>5057800676299</v>
      </c>
      <c r="H161" s="29">
        <v>1</v>
      </c>
      <c r="I161" s="21">
        <v>843.6</v>
      </c>
      <c r="J161" s="21">
        <f t="shared" si="3"/>
        <v>843.6</v>
      </c>
      <c r="K161" s="9" t="s">
        <v>350</v>
      </c>
      <c r="L161" s="10">
        <v>13353772</v>
      </c>
      <c r="M161" s="10" t="s">
        <v>539</v>
      </c>
      <c r="N161" s="6">
        <v>101</v>
      </c>
      <c r="O161" s="7" t="s">
        <v>19</v>
      </c>
    </row>
    <row r="162" spans="1:15" ht="50.1" customHeight="1" x14ac:dyDescent="0.2">
      <c r="A162" s="28"/>
      <c r="B162" s="9" t="s">
        <v>53</v>
      </c>
      <c r="C162" s="6" t="s">
        <v>29</v>
      </c>
      <c r="D162" s="6" t="s">
        <v>42</v>
      </c>
      <c r="E162" s="6" t="s">
        <v>155</v>
      </c>
      <c r="F162" s="7">
        <v>40</v>
      </c>
      <c r="G162" s="8">
        <v>5059022941728</v>
      </c>
      <c r="H162" s="29">
        <v>1</v>
      </c>
      <c r="I162" s="21">
        <v>732.6</v>
      </c>
      <c r="J162" s="21">
        <f t="shared" si="3"/>
        <v>732.6</v>
      </c>
      <c r="K162" s="9" t="s">
        <v>351</v>
      </c>
      <c r="L162" s="10">
        <v>14184340</v>
      </c>
      <c r="M162" s="10" t="s">
        <v>540</v>
      </c>
      <c r="N162" s="6">
        <v>107</v>
      </c>
      <c r="O162" s="7" t="s">
        <v>47</v>
      </c>
    </row>
    <row r="163" spans="1:15" ht="50.1" customHeight="1" x14ac:dyDescent="0.2">
      <c r="A163" s="28"/>
      <c r="B163" s="9" t="s">
        <v>53</v>
      </c>
      <c r="C163" s="6" t="s">
        <v>29</v>
      </c>
      <c r="D163" s="6" t="s">
        <v>42</v>
      </c>
      <c r="E163" s="6" t="s">
        <v>156</v>
      </c>
      <c r="F163" s="7">
        <v>39.5</v>
      </c>
      <c r="G163" s="8">
        <v>5059022941575</v>
      </c>
      <c r="H163" s="29">
        <v>1</v>
      </c>
      <c r="I163" s="21">
        <v>732.6</v>
      </c>
      <c r="J163" s="21">
        <f t="shared" si="3"/>
        <v>732.6</v>
      </c>
      <c r="K163" s="9" t="s">
        <v>352</v>
      </c>
      <c r="L163" s="10">
        <v>14184767</v>
      </c>
      <c r="M163" s="10" t="s">
        <v>541</v>
      </c>
      <c r="N163" s="6">
        <v>109</v>
      </c>
      <c r="O163" s="7" t="s">
        <v>14</v>
      </c>
    </row>
    <row r="164" spans="1:15" ht="50.1" customHeight="1" x14ac:dyDescent="0.2">
      <c r="A164" s="28"/>
      <c r="B164" s="5" t="s">
        <v>53</v>
      </c>
      <c r="C164" s="6" t="s">
        <v>30</v>
      </c>
      <c r="D164" s="6" t="s">
        <v>39</v>
      </c>
      <c r="E164" s="6" t="s">
        <v>157</v>
      </c>
      <c r="F164" s="7" t="s">
        <v>12</v>
      </c>
      <c r="G164" s="8">
        <v>3663329275688</v>
      </c>
      <c r="H164" s="29">
        <v>1</v>
      </c>
      <c r="I164" s="21">
        <v>1787.1000000000001</v>
      </c>
      <c r="J164" s="21">
        <f t="shared" si="3"/>
        <v>1787.1000000000001</v>
      </c>
      <c r="K164" s="9" t="s">
        <v>353</v>
      </c>
      <c r="L164" s="10">
        <v>12211949</v>
      </c>
      <c r="M164" s="10" t="s">
        <v>542</v>
      </c>
      <c r="N164" s="6">
        <v>103</v>
      </c>
      <c r="O164" s="7" t="s">
        <v>13</v>
      </c>
    </row>
    <row r="165" spans="1:15" ht="50.1" customHeight="1" x14ac:dyDescent="0.2">
      <c r="A165" s="28"/>
      <c r="B165" s="5" t="s">
        <v>53</v>
      </c>
      <c r="C165" s="6" t="s">
        <v>30</v>
      </c>
      <c r="D165" s="6" t="s">
        <v>39</v>
      </c>
      <c r="E165" s="6" t="s">
        <v>158</v>
      </c>
      <c r="F165" s="7" t="s">
        <v>12</v>
      </c>
      <c r="G165" s="8">
        <v>3663329275756</v>
      </c>
      <c r="H165" s="29">
        <v>0</v>
      </c>
      <c r="I165" s="21">
        <v>1132.2</v>
      </c>
      <c r="J165" s="21">
        <f t="shared" si="3"/>
        <v>0</v>
      </c>
      <c r="K165" s="9" t="s">
        <v>354</v>
      </c>
      <c r="L165" s="10">
        <v>15487812</v>
      </c>
      <c r="M165" s="10" t="s">
        <v>543</v>
      </c>
      <c r="N165" s="6">
        <v>101</v>
      </c>
      <c r="O165" s="7" t="s">
        <v>19</v>
      </c>
    </row>
    <row r="166" spans="1:15" ht="50.1" customHeight="1" x14ac:dyDescent="0.2">
      <c r="A166" s="28"/>
      <c r="B166" s="5" t="s">
        <v>53</v>
      </c>
      <c r="C166" s="6" t="s">
        <v>30</v>
      </c>
      <c r="D166" s="6" t="s">
        <v>38</v>
      </c>
      <c r="E166" s="6" t="s">
        <v>159</v>
      </c>
      <c r="F166" s="7" t="s">
        <v>12</v>
      </c>
      <c r="G166" s="8">
        <v>3663321271572</v>
      </c>
      <c r="H166" s="29">
        <v>4</v>
      </c>
      <c r="I166" s="21">
        <v>1498.5000000000002</v>
      </c>
      <c r="J166" s="21">
        <f t="shared" si="3"/>
        <v>5994.0000000000009</v>
      </c>
      <c r="K166" s="9" t="s">
        <v>355</v>
      </c>
      <c r="L166" s="10">
        <v>12916438</v>
      </c>
      <c r="M166" s="10" t="s">
        <v>544</v>
      </c>
      <c r="N166" s="6">
        <v>111</v>
      </c>
      <c r="O166" s="7" t="s">
        <v>28</v>
      </c>
    </row>
    <row r="167" spans="1:15" ht="50.1" customHeight="1" x14ac:dyDescent="0.2">
      <c r="A167" s="28"/>
      <c r="B167" s="5" t="s">
        <v>53</v>
      </c>
      <c r="C167" s="6" t="s">
        <v>30</v>
      </c>
      <c r="D167" s="6" t="s">
        <v>41</v>
      </c>
      <c r="E167" s="6" t="s">
        <v>160</v>
      </c>
      <c r="F167" s="7" t="s">
        <v>12</v>
      </c>
      <c r="G167" s="8">
        <v>3663321165505</v>
      </c>
      <c r="H167" s="29">
        <v>1</v>
      </c>
      <c r="I167" s="21">
        <v>1243.2</v>
      </c>
      <c r="J167" s="21">
        <f t="shared" si="3"/>
        <v>1243.2</v>
      </c>
      <c r="K167" s="9" t="s">
        <v>356</v>
      </c>
      <c r="L167" s="10">
        <v>12964754</v>
      </c>
      <c r="M167" s="10" t="s">
        <v>545</v>
      </c>
      <c r="N167" s="6">
        <v>108</v>
      </c>
      <c r="O167" s="7" t="s">
        <v>15</v>
      </c>
    </row>
    <row r="168" spans="1:15" ht="50.1" customHeight="1" x14ac:dyDescent="0.2">
      <c r="A168" s="28"/>
      <c r="B168" s="9" t="s">
        <v>53</v>
      </c>
      <c r="C168" s="6" t="s">
        <v>30</v>
      </c>
      <c r="D168" s="6" t="s">
        <v>40</v>
      </c>
      <c r="E168" s="6" t="s">
        <v>161</v>
      </c>
      <c r="F168" s="7">
        <v>100</v>
      </c>
      <c r="G168" s="8">
        <v>3663327619804</v>
      </c>
      <c r="H168" s="29">
        <v>1</v>
      </c>
      <c r="I168" s="21">
        <v>321.90000000000003</v>
      </c>
      <c r="J168" s="21">
        <f t="shared" si="3"/>
        <v>321.90000000000003</v>
      </c>
      <c r="K168" s="9" t="s">
        <v>357</v>
      </c>
      <c r="L168" s="10">
        <v>11687991</v>
      </c>
      <c r="M168" s="10">
        <v>397660</v>
      </c>
      <c r="N168" s="6">
        <v>101</v>
      </c>
      <c r="O168" s="7" t="s">
        <v>19</v>
      </c>
    </row>
    <row r="169" spans="1:15" ht="50.1" customHeight="1" x14ac:dyDescent="0.2">
      <c r="A169" s="28"/>
      <c r="B169" s="9" t="s">
        <v>53</v>
      </c>
      <c r="C169" s="6" t="s">
        <v>30</v>
      </c>
      <c r="D169" s="6" t="s">
        <v>41</v>
      </c>
      <c r="E169" s="6" t="s">
        <v>162</v>
      </c>
      <c r="F169" s="7">
        <v>85</v>
      </c>
      <c r="G169" s="8">
        <v>3663321165765</v>
      </c>
      <c r="H169" s="29">
        <v>1</v>
      </c>
      <c r="I169" s="21">
        <v>199.8</v>
      </c>
      <c r="J169" s="21">
        <f t="shared" si="3"/>
        <v>199.8</v>
      </c>
      <c r="K169" s="9" t="s">
        <v>358</v>
      </c>
      <c r="L169" s="10">
        <v>12967684</v>
      </c>
      <c r="M169" s="10" t="s">
        <v>546</v>
      </c>
      <c r="N169" s="6">
        <v>108</v>
      </c>
      <c r="O169" s="7" t="s">
        <v>15</v>
      </c>
    </row>
    <row r="170" spans="1:15" ht="50.1" customHeight="1" x14ac:dyDescent="0.2">
      <c r="A170" s="28"/>
      <c r="B170" s="9" t="s">
        <v>53</v>
      </c>
      <c r="C170" s="6" t="s">
        <v>30</v>
      </c>
      <c r="D170" s="6" t="s">
        <v>40</v>
      </c>
      <c r="E170" s="6" t="s">
        <v>163</v>
      </c>
      <c r="F170" s="7" t="s">
        <v>12</v>
      </c>
      <c r="G170" s="8">
        <v>3663327619507</v>
      </c>
      <c r="H170" s="29">
        <v>1</v>
      </c>
      <c r="I170" s="21">
        <v>277.5</v>
      </c>
      <c r="J170" s="21">
        <f t="shared" si="3"/>
        <v>277.5</v>
      </c>
      <c r="K170" s="9" t="s">
        <v>359</v>
      </c>
      <c r="L170" s="10">
        <v>11690507</v>
      </c>
      <c r="M170" s="10">
        <v>407198</v>
      </c>
      <c r="N170" s="6">
        <v>108</v>
      </c>
      <c r="O170" s="7" t="s">
        <v>15</v>
      </c>
    </row>
    <row r="171" spans="1:15" ht="50.1" customHeight="1" x14ac:dyDescent="0.2">
      <c r="A171" s="28"/>
      <c r="B171" s="9" t="s">
        <v>53</v>
      </c>
      <c r="C171" s="6" t="s">
        <v>30</v>
      </c>
      <c r="D171" s="6" t="s">
        <v>40</v>
      </c>
      <c r="E171" s="6" t="s">
        <v>164</v>
      </c>
      <c r="F171" s="7" t="s">
        <v>12</v>
      </c>
      <c r="G171" s="8">
        <v>3663327619699</v>
      </c>
      <c r="H171" s="29">
        <v>1</v>
      </c>
      <c r="I171" s="21">
        <v>299.70000000000005</v>
      </c>
      <c r="J171" s="21">
        <f t="shared" si="3"/>
        <v>299.70000000000005</v>
      </c>
      <c r="K171" s="9" t="s">
        <v>360</v>
      </c>
      <c r="L171" s="10">
        <v>11746790</v>
      </c>
      <c r="M171" s="10">
        <v>409246</v>
      </c>
      <c r="N171" s="6">
        <v>108</v>
      </c>
      <c r="O171" s="7" t="s">
        <v>15</v>
      </c>
    </row>
    <row r="172" spans="1:15" ht="50.1" customHeight="1" x14ac:dyDescent="0.2">
      <c r="A172" s="28"/>
      <c r="B172" s="9" t="s">
        <v>53</v>
      </c>
      <c r="C172" s="6" t="s">
        <v>30</v>
      </c>
      <c r="D172" s="6" t="s">
        <v>39</v>
      </c>
      <c r="E172" s="6" t="s">
        <v>165</v>
      </c>
      <c r="F172" s="7" t="s">
        <v>12</v>
      </c>
      <c r="G172" s="8">
        <v>3663329276135</v>
      </c>
      <c r="H172" s="29">
        <v>3</v>
      </c>
      <c r="I172" s="21">
        <v>360.75000000000006</v>
      </c>
      <c r="J172" s="21">
        <f t="shared" si="3"/>
        <v>1082.2500000000002</v>
      </c>
      <c r="K172" s="9" t="s">
        <v>361</v>
      </c>
      <c r="L172" s="10">
        <v>12143696</v>
      </c>
      <c r="M172" s="10" t="s">
        <v>547</v>
      </c>
      <c r="N172" s="6">
        <v>102</v>
      </c>
      <c r="O172" s="7" t="s">
        <v>16</v>
      </c>
    </row>
    <row r="173" spans="1:15" ht="50.1" customHeight="1" x14ac:dyDescent="0.2">
      <c r="A173" s="28"/>
      <c r="B173" s="9" t="s">
        <v>53</v>
      </c>
      <c r="C173" s="6" t="s">
        <v>30</v>
      </c>
      <c r="D173" s="6" t="s">
        <v>39</v>
      </c>
      <c r="E173" s="6" t="s">
        <v>166</v>
      </c>
      <c r="F173" s="7" t="s">
        <v>21</v>
      </c>
      <c r="G173" s="8">
        <v>3663329842644</v>
      </c>
      <c r="H173" s="29">
        <v>1</v>
      </c>
      <c r="I173" s="21">
        <v>88.800000000000011</v>
      </c>
      <c r="J173" s="21">
        <f t="shared" si="3"/>
        <v>88.800000000000011</v>
      </c>
      <c r="K173" s="9" t="s">
        <v>362</v>
      </c>
      <c r="L173" s="10">
        <v>12287932</v>
      </c>
      <c r="M173" s="10" t="s">
        <v>548</v>
      </c>
      <c r="N173" s="6">
        <v>109</v>
      </c>
      <c r="O173" s="7" t="s">
        <v>14</v>
      </c>
    </row>
    <row r="174" spans="1:15" ht="50.1" customHeight="1" x14ac:dyDescent="0.2">
      <c r="A174" s="28"/>
      <c r="B174" s="9" t="s">
        <v>53</v>
      </c>
      <c r="C174" s="6" t="s">
        <v>30</v>
      </c>
      <c r="D174" s="6" t="s">
        <v>39</v>
      </c>
      <c r="E174" s="6" t="s">
        <v>167</v>
      </c>
      <c r="F174" s="7" t="s">
        <v>12</v>
      </c>
      <c r="G174" s="8">
        <v>3663329969822</v>
      </c>
      <c r="H174" s="29">
        <v>1</v>
      </c>
      <c r="I174" s="21">
        <v>721.50000000000011</v>
      </c>
      <c r="J174" s="21">
        <f t="shared" si="3"/>
        <v>721.50000000000011</v>
      </c>
      <c r="K174" s="9" t="s">
        <v>363</v>
      </c>
      <c r="L174" s="10">
        <v>12287940</v>
      </c>
      <c r="M174" s="10" t="s">
        <v>549</v>
      </c>
      <c r="N174" s="6">
        <v>101</v>
      </c>
      <c r="O174" s="7" t="s">
        <v>19</v>
      </c>
    </row>
    <row r="175" spans="1:15" ht="50.1" customHeight="1" x14ac:dyDescent="0.2">
      <c r="A175" s="28"/>
      <c r="B175" s="9" t="s">
        <v>53</v>
      </c>
      <c r="C175" s="6" t="s">
        <v>30</v>
      </c>
      <c r="D175" s="6" t="s">
        <v>41</v>
      </c>
      <c r="E175" s="6" t="s">
        <v>168</v>
      </c>
      <c r="F175" s="7" t="s">
        <v>12</v>
      </c>
      <c r="G175" s="8">
        <v>3663321165413</v>
      </c>
      <c r="H175" s="29">
        <v>1</v>
      </c>
      <c r="I175" s="21">
        <v>2.2200000000000002</v>
      </c>
      <c r="J175" s="21">
        <f t="shared" si="3"/>
        <v>2.2200000000000002</v>
      </c>
      <c r="K175" s="9" t="s">
        <v>364</v>
      </c>
      <c r="L175" s="10">
        <v>13264160</v>
      </c>
      <c r="M175" s="10" t="s">
        <v>550</v>
      </c>
      <c r="N175" s="6">
        <v>109</v>
      </c>
      <c r="O175" s="7" t="s">
        <v>14</v>
      </c>
    </row>
    <row r="176" spans="1:15" ht="50.1" customHeight="1" x14ac:dyDescent="0.2">
      <c r="A176" s="28"/>
      <c r="B176" s="9" t="s">
        <v>53</v>
      </c>
      <c r="C176" s="6" t="s">
        <v>30</v>
      </c>
      <c r="D176" s="6" t="s">
        <v>41</v>
      </c>
      <c r="E176" s="6" t="s">
        <v>169</v>
      </c>
      <c r="F176" s="7" t="s">
        <v>12</v>
      </c>
      <c r="G176" s="8">
        <v>3663321165420</v>
      </c>
      <c r="H176" s="29">
        <v>77</v>
      </c>
      <c r="I176" s="21">
        <v>188.70000000000002</v>
      </c>
      <c r="J176" s="21">
        <f t="shared" si="3"/>
        <v>14529.900000000001</v>
      </c>
      <c r="K176" s="9" t="s">
        <v>365</v>
      </c>
      <c r="L176" s="10">
        <v>12967948</v>
      </c>
      <c r="M176" s="10" t="s">
        <v>551</v>
      </c>
      <c r="N176" s="6">
        <v>101</v>
      </c>
      <c r="O176" s="7" t="s">
        <v>19</v>
      </c>
    </row>
    <row r="177" spans="1:15" ht="50.1" customHeight="1" x14ac:dyDescent="0.2">
      <c r="A177" s="28"/>
      <c r="B177" s="9" t="s">
        <v>53</v>
      </c>
      <c r="C177" s="6" t="s">
        <v>30</v>
      </c>
      <c r="D177" s="6" t="s">
        <v>41</v>
      </c>
      <c r="E177" s="6" t="s">
        <v>170</v>
      </c>
      <c r="F177" s="7" t="s">
        <v>12</v>
      </c>
      <c r="G177" s="8">
        <v>3663321165437</v>
      </c>
      <c r="H177" s="29">
        <v>81</v>
      </c>
      <c r="I177" s="21">
        <v>172.05</v>
      </c>
      <c r="J177" s="21">
        <f t="shared" si="3"/>
        <v>13936.050000000001</v>
      </c>
      <c r="K177" s="9" t="s">
        <v>366</v>
      </c>
      <c r="L177" s="10">
        <v>12973068</v>
      </c>
      <c r="M177" s="10" t="s">
        <v>552</v>
      </c>
      <c r="N177" s="6">
        <v>109</v>
      </c>
      <c r="O177" s="7" t="s">
        <v>14</v>
      </c>
    </row>
    <row r="178" spans="1:15" ht="50.1" customHeight="1" x14ac:dyDescent="0.2">
      <c r="A178" s="28"/>
      <c r="B178" s="9" t="s">
        <v>53</v>
      </c>
      <c r="C178" s="6" t="s">
        <v>30</v>
      </c>
      <c r="D178" s="6" t="s">
        <v>42</v>
      </c>
      <c r="E178" s="6" t="s">
        <v>171</v>
      </c>
      <c r="F178" s="7" t="s">
        <v>12</v>
      </c>
      <c r="G178" s="8">
        <v>5059022961443</v>
      </c>
      <c r="H178" s="29">
        <v>3</v>
      </c>
      <c r="I178" s="21">
        <v>1576.2</v>
      </c>
      <c r="J178" s="21">
        <f t="shared" si="3"/>
        <v>4728.6000000000004</v>
      </c>
      <c r="K178" s="9" t="s">
        <v>367</v>
      </c>
      <c r="L178" s="10">
        <v>14185280</v>
      </c>
      <c r="M178" s="10" t="s">
        <v>553</v>
      </c>
      <c r="N178" s="6">
        <v>101</v>
      </c>
      <c r="O178" s="7" t="s">
        <v>19</v>
      </c>
    </row>
    <row r="179" spans="1:15" ht="50.1" customHeight="1" x14ac:dyDescent="0.2">
      <c r="A179" s="28"/>
      <c r="B179" s="9" t="s">
        <v>53</v>
      </c>
      <c r="C179" s="6" t="s">
        <v>30</v>
      </c>
      <c r="D179" s="6" t="s">
        <v>42</v>
      </c>
      <c r="E179" s="6" t="s">
        <v>172</v>
      </c>
      <c r="F179" s="7" t="s">
        <v>12</v>
      </c>
      <c r="G179" s="8">
        <v>5059022961450</v>
      </c>
      <c r="H179" s="29">
        <v>2</v>
      </c>
      <c r="I179" s="21">
        <v>1476.3000000000002</v>
      </c>
      <c r="J179" s="21">
        <f t="shared" si="3"/>
        <v>2952.6000000000004</v>
      </c>
      <c r="K179" s="9" t="s">
        <v>368</v>
      </c>
      <c r="L179" s="10">
        <v>14185233</v>
      </c>
      <c r="M179" s="10" t="s">
        <v>554</v>
      </c>
      <c r="N179" s="6">
        <v>101</v>
      </c>
      <c r="O179" s="7" t="s">
        <v>19</v>
      </c>
    </row>
    <row r="180" spans="1:15" ht="50.1" customHeight="1" x14ac:dyDescent="0.2">
      <c r="A180" s="28"/>
      <c r="B180" s="9" t="s">
        <v>53</v>
      </c>
      <c r="C180" s="6" t="s">
        <v>30</v>
      </c>
      <c r="D180" s="6" t="s">
        <v>43</v>
      </c>
      <c r="E180" s="6" t="s">
        <v>173</v>
      </c>
      <c r="F180" s="7" t="s">
        <v>12</v>
      </c>
      <c r="G180" s="8">
        <v>5059022105878</v>
      </c>
      <c r="H180" s="29">
        <v>2</v>
      </c>
      <c r="I180" s="21">
        <v>1964.7000000000003</v>
      </c>
      <c r="J180" s="21">
        <f t="shared" si="3"/>
        <v>3929.4000000000005</v>
      </c>
      <c r="K180" s="9" t="s">
        <v>369</v>
      </c>
      <c r="L180" s="10">
        <v>13575282</v>
      </c>
      <c r="M180" s="10" t="s">
        <v>555</v>
      </c>
      <c r="N180" s="6">
        <v>108</v>
      </c>
      <c r="O180" s="7" t="s">
        <v>15</v>
      </c>
    </row>
    <row r="181" spans="1:15" ht="50.1" customHeight="1" x14ac:dyDescent="0.2">
      <c r="A181" s="28"/>
      <c r="B181" s="9" t="s">
        <v>53</v>
      </c>
      <c r="C181" s="6" t="s">
        <v>30</v>
      </c>
      <c r="D181" s="6" t="s">
        <v>43</v>
      </c>
      <c r="E181" s="6" t="s">
        <v>174</v>
      </c>
      <c r="F181" s="7" t="s">
        <v>12</v>
      </c>
      <c r="G181" s="8">
        <v>5057800754072</v>
      </c>
      <c r="H181" s="29">
        <v>3</v>
      </c>
      <c r="I181" s="21">
        <v>210.9</v>
      </c>
      <c r="J181" s="21">
        <f t="shared" si="3"/>
        <v>632.70000000000005</v>
      </c>
      <c r="K181" s="9" t="s">
        <v>370</v>
      </c>
      <c r="L181" s="10">
        <v>13404922</v>
      </c>
      <c r="M181" s="10" t="s">
        <v>556</v>
      </c>
      <c r="N181" s="6">
        <v>101</v>
      </c>
      <c r="O181" s="7" t="s">
        <v>19</v>
      </c>
    </row>
    <row r="182" spans="1:15" ht="50.1" customHeight="1" x14ac:dyDescent="0.2">
      <c r="A182" s="28"/>
      <c r="B182" s="9" t="s">
        <v>53</v>
      </c>
      <c r="C182" s="6" t="s">
        <v>30</v>
      </c>
      <c r="D182" s="6" t="s">
        <v>42</v>
      </c>
      <c r="E182" s="6" t="s">
        <v>175</v>
      </c>
      <c r="F182" s="7" t="s">
        <v>20</v>
      </c>
      <c r="G182" s="8">
        <v>5059022961511</v>
      </c>
      <c r="H182" s="29">
        <v>50</v>
      </c>
      <c r="I182" s="21">
        <v>88.800000000000011</v>
      </c>
      <c r="J182" s="21">
        <f t="shared" si="3"/>
        <v>4440.0000000000009</v>
      </c>
      <c r="K182" s="9" t="s">
        <v>371</v>
      </c>
      <c r="L182" s="10">
        <v>14185522</v>
      </c>
      <c r="M182" s="10" t="s">
        <v>557</v>
      </c>
      <c r="N182" s="6">
        <v>114</v>
      </c>
      <c r="O182" s="7" t="s">
        <v>23</v>
      </c>
    </row>
    <row r="183" spans="1:15" ht="50.1" customHeight="1" x14ac:dyDescent="0.2">
      <c r="A183" s="28"/>
      <c r="B183" s="9" t="s">
        <v>53</v>
      </c>
      <c r="C183" s="6" t="s">
        <v>30</v>
      </c>
      <c r="D183" s="6" t="s">
        <v>42</v>
      </c>
      <c r="E183" s="6" t="s">
        <v>176</v>
      </c>
      <c r="F183" s="7" t="s">
        <v>20</v>
      </c>
      <c r="G183" s="8">
        <v>5059022679928</v>
      </c>
      <c r="H183" s="29">
        <v>1</v>
      </c>
      <c r="I183" s="21">
        <v>99.9</v>
      </c>
      <c r="J183" s="21">
        <f t="shared" si="3"/>
        <v>99.9</v>
      </c>
      <c r="K183" s="9" t="s">
        <v>372</v>
      </c>
      <c r="L183" s="10">
        <v>14037544</v>
      </c>
      <c r="M183" s="10" t="s">
        <v>558</v>
      </c>
      <c r="N183" s="6">
        <v>114</v>
      </c>
      <c r="O183" s="7" t="s">
        <v>23</v>
      </c>
    </row>
    <row r="184" spans="1:15" ht="50.1" customHeight="1" x14ac:dyDescent="0.2">
      <c r="A184" s="28"/>
      <c r="B184" s="9" t="s">
        <v>53</v>
      </c>
      <c r="C184" s="6" t="s">
        <v>30</v>
      </c>
      <c r="D184" s="6" t="s">
        <v>43</v>
      </c>
      <c r="E184" s="6" t="s">
        <v>177</v>
      </c>
      <c r="F184" s="7" t="s">
        <v>12</v>
      </c>
      <c r="G184" s="8">
        <v>5057800754393</v>
      </c>
      <c r="H184" s="29">
        <v>1</v>
      </c>
      <c r="I184" s="21">
        <v>1887.0000000000002</v>
      </c>
      <c r="J184" s="21">
        <f t="shared" si="3"/>
        <v>1887.0000000000002</v>
      </c>
      <c r="K184" s="9" t="s">
        <v>373</v>
      </c>
      <c r="L184" s="10">
        <v>13404893</v>
      </c>
      <c r="M184" s="10" t="s">
        <v>559</v>
      </c>
      <c r="N184" s="6">
        <v>101</v>
      </c>
      <c r="O184" s="7" t="s">
        <v>19</v>
      </c>
    </row>
    <row r="185" spans="1:15" ht="50.1" customHeight="1" x14ac:dyDescent="0.2">
      <c r="A185" s="28"/>
      <c r="B185" s="9" t="s">
        <v>53</v>
      </c>
      <c r="C185" s="6" t="s">
        <v>31</v>
      </c>
      <c r="D185" s="6" t="s">
        <v>37</v>
      </c>
      <c r="E185" s="6" t="s">
        <v>178</v>
      </c>
      <c r="F185" s="7">
        <v>7</v>
      </c>
      <c r="G185" s="8">
        <v>3663328232965</v>
      </c>
      <c r="H185" s="29">
        <v>1</v>
      </c>
      <c r="I185" s="21">
        <v>538.35</v>
      </c>
      <c r="J185" s="21">
        <f t="shared" si="3"/>
        <v>538.35</v>
      </c>
      <c r="K185" s="9" t="s">
        <v>374</v>
      </c>
      <c r="L185" s="10">
        <v>12156639</v>
      </c>
      <c r="M185" s="10" t="s">
        <v>560</v>
      </c>
      <c r="N185" s="6">
        <v>103</v>
      </c>
      <c r="O185" s="7" t="s">
        <v>13</v>
      </c>
    </row>
    <row r="186" spans="1:15" ht="50.1" customHeight="1" x14ac:dyDescent="0.2">
      <c r="A186" s="28"/>
      <c r="B186" s="9" t="s">
        <v>53</v>
      </c>
      <c r="C186" s="6" t="s">
        <v>31</v>
      </c>
      <c r="D186" s="6" t="s">
        <v>37</v>
      </c>
      <c r="E186" s="6" t="s">
        <v>178</v>
      </c>
      <c r="F186" s="7">
        <v>8.5</v>
      </c>
      <c r="G186" s="8">
        <v>3663328232934</v>
      </c>
      <c r="H186" s="29">
        <v>3</v>
      </c>
      <c r="I186" s="21">
        <v>538.35</v>
      </c>
      <c r="J186" s="21">
        <f t="shared" si="3"/>
        <v>1615.0500000000002</v>
      </c>
      <c r="K186" s="9" t="s">
        <v>374</v>
      </c>
      <c r="L186" s="10">
        <v>12156639</v>
      </c>
      <c r="M186" s="10" t="s">
        <v>560</v>
      </c>
      <c r="N186" s="6">
        <v>103</v>
      </c>
      <c r="O186" s="7" t="s">
        <v>13</v>
      </c>
    </row>
    <row r="187" spans="1:15" ht="50.1" customHeight="1" x14ac:dyDescent="0.2">
      <c r="A187" s="28"/>
      <c r="B187" s="9" t="s">
        <v>53</v>
      </c>
      <c r="C187" s="6" t="s">
        <v>31</v>
      </c>
      <c r="D187" s="6" t="s">
        <v>38</v>
      </c>
      <c r="E187" s="6" t="s">
        <v>179</v>
      </c>
      <c r="F187" s="7">
        <v>6</v>
      </c>
      <c r="G187" s="8">
        <v>3663320953981</v>
      </c>
      <c r="H187" s="29">
        <v>1</v>
      </c>
      <c r="I187" s="21">
        <v>793.65000000000009</v>
      </c>
      <c r="J187" s="21">
        <f t="shared" si="3"/>
        <v>793.65000000000009</v>
      </c>
      <c r="K187" s="9" t="s">
        <v>375</v>
      </c>
      <c r="L187" s="10">
        <v>12707701</v>
      </c>
      <c r="M187" s="10" t="s">
        <v>561</v>
      </c>
      <c r="N187" s="6">
        <v>101</v>
      </c>
      <c r="O187" s="7" t="s">
        <v>19</v>
      </c>
    </row>
    <row r="188" spans="1:15" ht="50.1" customHeight="1" x14ac:dyDescent="0.2">
      <c r="A188" s="28"/>
      <c r="B188" s="9" t="s">
        <v>53</v>
      </c>
      <c r="C188" s="6" t="s">
        <v>31</v>
      </c>
      <c r="D188" s="6" t="s">
        <v>43</v>
      </c>
      <c r="E188" s="6" t="s">
        <v>180</v>
      </c>
      <c r="F188" s="7">
        <v>5</v>
      </c>
      <c r="G188" s="8">
        <v>5057800806962</v>
      </c>
      <c r="H188" s="29">
        <v>10</v>
      </c>
      <c r="I188" s="21">
        <v>782.55000000000007</v>
      </c>
      <c r="J188" s="21">
        <f t="shared" si="3"/>
        <v>7825.5000000000009</v>
      </c>
      <c r="K188" s="9" t="s">
        <v>376</v>
      </c>
      <c r="L188" s="10">
        <v>13429676</v>
      </c>
      <c r="M188" s="10" t="s">
        <v>562</v>
      </c>
      <c r="N188" s="6">
        <v>105</v>
      </c>
      <c r="O188" s="7" t="s">
        <v>46</v>
      </c>
    </row>
    <row r="189" spans="1:15" ht="50.1" customHeight="1" x14ac:dyDescent="0.2">
      <c r="A189" s="28"/>
      <c r="B189" s="9" t="s">
        <v>53</v>
      </c>
      <c r="C189" s="6" t="s">
        <v>31</v>
      </c>
      <c r="D189" s="6" t="s">
        <v>43</v>
      </c>
      <c r="E189" s="6" t="s">
        <v>180</v>
      </c>
      <c r="F189" s="7">
        <v>5.5</v>
      </c>
      <c r="G189" s="8">
        <v>5057800806979</v>
      </c>
      <c r="H189" s="29">
        <v>4</v>
      </c>
      <c r="I189" s="21">
        <v>782.55000000000007</v>
      </c>
      <c r="J189" s="21">
        <f t="shared" si="3"/>
        <v>3130.2000000000003</v>
      </c>
      <c r="K189" s="9" t="s">
        <v>376</v>
      </c>
      <c r="L189" s="10">
        <v>13429676</v>
      </c>
      <c r="M189" s="10" t="s">
        <v>562</v>
      </c>
      <c r="N189" s="6">
        <v>105</v>
      </c>
      <c r="O189" s="7" t="s">
        <v>46</v>
      </c>
    </row>
    <row r="190" spans="1:15" ht="50.1" customHeight="1" x14ac:dyDescent="0.2">
      <c r="A190" s="28"/>
      <c r="B190" s="9" t="s">
        <v>53</v>
      </c>
      <c r="C190" s="6" t="s">
        <v>31</v>
      </c>
      <c r="D190" s="6" t="s">
        <v>43</v>
      </c>
      <c r="E190" s="6" t="s">
        <v>180</v>
      </c>
      <c r="F190" s="7">
        <v>6</v>
      </c>
      <c r="G190" s="8">
        <v>5057800806986</v>
      </c>
      <c r="H190" s="29">
        <v>13</v>
      </c>
      <c r="I190" s="21">
        <v>782.55000000000007</v>
      </c>
      <c r="J190" s="21">
        <f t="shared" si="3"/>
        <v>10173.150000000001</v>
      </c>
      <c r="K190" s="9" t="s">
        <v>376</v>
      </c>
      <c r="L190" s="10">
        <v>13429676</v>
      </c>
      <c r="M190" s="10" t="s">
        <v>562</v>
      </c>
      <c r="N190" s="6">
        <v>105</v>
      </c>
      <c r="O190" s="7" t="s">
        <v>46</v>
      </c>
    </row>
    <row r="191" spans="1:15" ht="50.1" customHeight="1" x14ac:dyDescent="0.2">
      <c r="A191" s="28"/>
      <c r="B191" s="9" t="s">
        <v>53</v>
      </c>
      <c r="C191" s="6" t="s">
        <v>31</v>
      </c>
      <c r="D191" s="6" t="s">
        <v>43</v>
      </c>
      <c r="E191" s="6" t="s">
        <v>180</v>
      </c>
      <c r="F191" s="7">
        <v>6.5</v>
      </c>
      <c r="G191" s="8">
        <v>5057800806993</v>
      </c>
      <c r="H191" s="29">
        <v>10</v>
      </c>
      <c r="I191" s="21">
        <v>782.55000000000007</v>
      </c>
      <c r="J191" s="21">
        <f t="shared" si="3"/>
        <v>7825.5000000000009</v>
      </c>
      <c r="K191" s="9" t="s">
        <v>376</v>
      </c>
      <c r="L191" s="10">
        <v>13429676</v>
      </c>
      <c r="M191" s="10" t="s">
        <v>562</v>
      </c>
      <c r="N191" s="6">
        <v>105</v>
      </c>
      <c r="O191" s="7" t="s">
        <v>46</v>
      </c>
    </row>
    <row r="192" spans="1:15" ht="50.1" customHeight="1" x14ac:dyDescent="0.2">
      <c r="A192" s="28"/>
      <c r="B192" s="9" t="s">
        <v>53</v>
      </c>
      <c r="C192" s="6" t="s">
        <v>31</v>
      </c>
      <c r="D192" s="6" t="s">
        <v>43</v>
      </c>
      <c r="E192" s="6" t="s">
        <v>180</v>
      </c>
      <c r="F192" s="7">
        <v>7</v>
      </c>
      <c r="G192" s="8">
        <v>5057800807006</v>
      </c>
      <c r="H192" s="29">
        <v>18</v>
      </c>
      <c r="I192" s="21">
        <v>782.55000000000007</v>
      </c>
      <c r="J192" s="21">
        <f t="shared" si="3"/>
        <v>14085.900000000001</v>
      </c>
      <c r="K192" s="9" t="s">
        <v>376</v>
      </c>
      <c r="L192" s="10">
        <v>13429676</v>
      </c>
      <c r="M192" s="10" t="s">
        <v>562</v>
      </c>
      <c r="N192" s="6">
        <v>105</v>
      </c>
      <c r="O192" s="7" t="s">
        <v>46</v>
      </c>
    </row>
    <row r="193" spans="1:15" ht="50.1" customHeight="1" x14ac:dyDescent="0.2">
      <c r="A193" s="28"/>
      <c r="B193" s="9" t="s">
        <v>53</v>
      </c>
      <c r="C193" s="6" t="s">
        <v>31</v>
      </c>
      <c r="D193" s="6" t="s">
        <v>43</v>
      </c>
      <c r="E193" s="6" t="s">
        <v>180</v>
      </c>
      <c r="F193" s="7">
        <v>7.5</v>
      </c>
      <c r="G193" s="8">
        <v>5057800807013</v>
      </c>
      <c r="H193" s="29">
        <v>9</v>
      </c>
      <c r="I193" s="21">
        <v>782.55000000000007</v>
      </c>
      <c r="J193" s="21">
        <f t="shared" si="3"/>
        <v>7042.9500000000007</v>
      </c>
      <c r="K193" s="9" t="s">
        <v>376</v>
      </c>
      <c r="L193" s="10">
        <v>13429676</v>
      </c>
      <c r="M193" s="10" t="s">
        <v>562</v>
      </c>
      <c r="N193" s="6">
        <v>105</v>
      </c>
      <c r="O193" s="7" t="s">
        <v>46</v>
      </c>
    </row>
    <row r="194" spans="1:15" ht="50.1" customHeight="1" x14ac:dyDescent="0.2">
      <c r="A194" s="28"/>
      <c r="B194" s="9" t="s">
        <v>53</v>
      </c>
      <c r="C194" s="6" t="s">
        <v>31</v>
      </c>
      <c r="D194" s="6" t="s">
        <v>43</v>
      </c>
      <c r="E194" s="6" t="s">
        <v>180</v>
      </c>
      <c r="F194" s="7">
        <v>8</v>
      </c>
      <c r="G194" s="8">
        <v>5057800807020</v>
      </c>
      <c r="H194" s="29">
        <v>17</v>
      </c>
      <c r="I194" s="21">
        <v>782.55000000000007</v>
      </c>
      <c r="J194" s="21">
        <f t="shared" si="3"/>
        <v>13303.35</v>
      </c>
      <c r="K194" s="9" t="s">
        <v>376</v>
      </c>
      <c r="L194" s="10">
        <v>13429676</v>
      </c>
      <c r="M194" s="10" t="s">
        <v>562</v>
      </c>
      <c r="N194" s="6">
        <v>105</v>
      </c>
      <c r="O194" s="7" t="s">
        <v>46</v>
      </c>
    </row>
    <row r="195" spans="1:15" ht="50.1" customHeight="1" x14ac:dyDescent="0.2">
      <c r="A195" s="28"/>
      <c r="B195" s="9" t="s">
        <v>53</v>
      </c>
      <c r="C195" s="6" t="s">
        <v>31</v>
      </c>
      <c r="D195" s="6" t="s">
        <v>43</v>
      </c>
      <c r="E195" s="6" t="s">
        <v>180</v>
      </c>
      <c r="F195" s="7">
        <v>8.5</v>
      </c>
      <c r="G195" s="8">
        <v>5057800807037</v>
      </c>
      <c r="H195" s="29">
        <v>14</v>
      </c>
      <c r="I195" s="21">
        <v>782.55000000000007</v>
      </c>
      <c r="J195" s="21">
        <f t="shared" ref="J195:J258" si="4">I195*H195</f>
        <v>10955.7</v>
      </c>
      <c r="K195" s="9" t="s">
        <v>376</v>
      </c>
      <c r="L195" s="10">
        <v>13429676</v>
      </c>
      <c r="M195" s="10" t="s">
        <v>562</v>
      </c>
      <c r="N195" s="6">
        <v>105</v>
      </c>
      <c r="O195" s="7" t="s">
        <v>46</v>
      </c>
    </row>
    <row r="196" spans="1:15" ht="50.1" customHeight="1" x14ac:dyDescent="0.2">
      <c r="A196" s="28"/>
      <c r="B196" s="9" t="s">
        <v>53</v>
      </c>
      <c r="C196" s="6" t="s">
        <v>31</v>
      </c>
      <c r="D196" s="6" t="s">
        <v>43</v>
      </c>
      <c r="E196" s="6" t="s">
        <v>180</v>
      </c>
      <c r="F196" s="7">
        <v>9</v>
      </c>
      <c r="G196" s="8">
        <v>5057800807044</v>
      </c>
      <c r="H196" s="29">
        <v>17</v>
      </c>
      <c r="I196" s="21">
        <v>782.55000000000007</v>
      </c>
      <c r="J196" s="21">
        <f t="shared" si="4"/>
        <v>13303.35</v>
      </c>
      <c r="K196" s="9" t="s">
        <v>376</v>
      </c>
      <c r="L196" s="10">
        <v>13429676</v>
      </c>
      <c r="M196" s="10" t="s">
        <v>562</v>
      </c>
      <c r="N196" s="6">
        <v>105</v>
      </c>
      <c r="O196" s="7" t="s">
        <v>46</v>
      </c>
    </row>
    <row r="197" spans="1:15" ht="50.1" customHeight="1" x14ac:dyDescent="0.2">
      <c r="A197" s="28"/>
      <c r="B197" s="9" t="s">
        <v>53</v>
      </c>
      <c r="C197" s="6" t="s">
        <v>31</v>
      </c>
      <c r="D197" s="6" t="s">
        <v>43</v>
      </c>
      <c r="E197" s="6" t="s">
        <v>180</v>
      </c>
      <c r="F197" s="7">
        <v>9.5</v>
      </c>
      <c r="G197" s="8">
        <v>5057800807051</v>
      </c>
      <c r="H197" s="29">
        <v>9</v>
      </c>
      <c r="I197" s="21">
        <v>782.55000000000007</v>
      </c>
      <c r="J197" s="21">
        <f t="shared" si="4"/>
        <v>7042.9500000000007</v>
      </c>
      <c r="K197" s="9" t="s">
        <v>376</v>
      </c>
      <c r="L197" s="10">
        <v>13429676</v>
      </c>
      <c r="M197" s="10" t="s">
        <v>562</v>
      </c>
      <c r="N197" s="6">
        <v>105</v>
      </c>
      <c r="O197" s="7" t="s">
        <v>46</v>
      </c>
    </row>
    <row r="198" spans="1:15" ht="50.1" customHeight="1" x14ac:dyDescent="0.2">
      <c r="A198" s="28"/>
      <c r="B198" s="9" t="s">
        <v>53</v>
      </c>
      <c r="C198" s="6" t="s">
        <v>31</v>
      </c>
      <c r="D198" s="6" t="s">
        <v>43</v>
      </c>
      <c r="E198" s="6" t="s">
        <v>180</v>
      </c>
      <c r="F198" s="7">
        <v>10</v>
      </c>
      <c r="G198" s="8">
        <v>5057800807068</v>
      </c>
      <c r="H198" s="29">
        <v>28</v>
      </c>
      <c r="I198" s="21">
        <v>782.55000000000007</v>
      </c>
      <c r="J198" s="21">
        <f t="shared" si="4"/>
        <v>21911.4</v>
      </c>
      <c r="K198" s="9" t="s">
        <v>376</v>
      </c>
      <c r="L198" s="10">
        <v>13429676</v>
      </c>
      <c r="M198" s="10" t="s">
        <v>562</v>
      </c>
      <c r="N198" s="6">
        <v>105</v>
      </c>
      <c r="O198" s="7" t="s">
        <v>46</v>
      </c>
    </row>
    <row r="199" spans="1:15" ht="50.1" customHeight="1" x14ac:dyDescent="0.2">
      <c r="A199" s="28"/>
      <c r="B199" s="9" t="s">
        <v>53</v>
      </c>
      <c r="C199" s="6" t="s">
        <v>31</v>
      </c>
      <c r="D199" s="6" t="s">
        <v>43</v>
      </c>
      <c r="E199" s="6" t="s">
        <v>180</v>
      </c>
      <c r="F199" s="7">
        <v>10.5</v>
      </c>
      <c r="G199" s="8">
        <v>5057800807075</v>
      </c>
      <c r="H199" s="29">
        <v>13</v>
      </c>
      <c r="I199" s="21">
        <v>782.55000000000007</v>
      </c>
      <c r="J199" s="21">
        <f t="shared" si="4"/>
        <v>10173.150000000001</v>
      </c>
      <c r="K199" s="9" t="s">
        <v>376</v>
      </c>
      <c r="L199" s="10">
        <v>13429676</v>
      </c>
      <c r="M199" s="10" t="s">
        <v>562</v>
      </c>
      <c r="N199" s="6">
        <v>105</v>
      </c>
      <c r="O199" s="7" t="s">
        <v>46</v>
      </c>
    </row>
    <row r="200" spans="1:15" ht="50.1" customHeight="1" x14ac:dyDescent="0.2">
      <c r="A200" s="28"/>
      <c r="B200" s="9" t="s">
        <v>53</v>
      </c>
      <c r="C200" s="6" t="s">
        <v>31</v>
      </c>
      <c r="D200" s="6" t="s">
        <v>43</v>
      </c>
      <c r="E200" s="6" t="s">
        <v>180</v>
      </c>
      <c r="F200" s="7">
        <v>11</v>
      </c>
      <c r="G200" s="8">
        <v>5057800807082</v>
      </c>
      <c r="H200" s="29">
        <v>14</v>
      </c>
      <c r="I200" s="21">
        <v>782.55000000000007</v>
      </c>
      <c r="J200" s="21">
        <f t="shared" si="4"/>
        <v>10955.7</v>
      </c>
      <c r="K200" s="9" t="s">
        <v>376</v>
      </c>
      <c r="L200" s="10">
        <v>13429676</v>
      </c>
      <c r="M200" s="10" t="s">
        <v>562</v>
      </c>
      <c r="N200" s="6">
        <v>105</v>
      </c>
      <c r="O200" s="7" t="s">
        <v>46</v>
      </c>
    </row>
    <row r="201" spans="1:15" ht="50.1" customHeight="1" x14ac:dyDescent="0.2">
      <c r="A201" s="28"/>
      <c r="B201" s="9" t="s">
        <v>53</v>
      </c>
      <c r="C201" s="6" t="s">
        <v>31</v>
      </c>
      <c r="D201" s="6" t="s">
        <v>43</v>
      </c>
      <c r="E201" s="6" t="s">
        <v>181</v>
      </c>
      <c r="F201" s="7">
        <v>5</v>
      </c>
      <c r="G201" s="8">
        <v>5057800807099</v>
      </c>
      <c r="H201" s="29">
        <v>10</v>
      </c>
      <c r="I201" s="21">
        <v>782.55000000000007</v>
      </c>
      <c r="J201" s="21">
        <f t="shared" si="4"/>
        <v>7825.5000000000009</v>
      </c>
      <c r="K201" s="9" t="s">
        <v>377</v>
      </c>
      <c r="L201" s="10">
        <v>13429675</v>
      </c>
      <c r="M201" s="10" t="s">
        <v>563</v>
      </c>
      <c r="N201" s="6">
        <v>115</v>
      </c>
      <c r="O201" s="7" t="s">
        <v>17</v>
      </c>
    </row>
    <row r="202" spans="1:15" ht="50.1" customHeight="1" x14ac:dyDescent="0.2">
      <c r="A202" s="28"/>
      <c r="B202" s="9" t="s">
        <v>53</v>
      </c>
      <c r="C202" s="6" t="s">
        <v>31</v>
      </c>
      <c r="D202" s="6" t="s">
        <v>43</v>
      </c>
      <c r="E202" s="6" t="s">
        <v>181</v>
      </c>
      <c r="F202" s="7">
        <v>5.5</v>
      </c>
      <c r="G202" s="8">
        <v>5057800807105</v>
      </c>
      <c r="H202" s="29">
        <v>4</v>
      </c>
      <c r="I202" s="21">
        <v>782.55000000000007</v>
      </c>
      <c r="J202" s="21">
        <f t="shared" si="4"/>
        <v>3130.2000000000003</v>
      </c>
      <c r="K202" s="9" t="s">
        <v>377</v>
      </c>
      <c r="L202" s="10">
        <v>13429675</v>
      </c>
      <c r="M202" s="10" t="s">
        <v>563</v>
      </c>
      <c r="N202" s="6">
        <v>115</v>
      </c>
      <c r="O202" s="7" t="s">
        <v>17</v>
      </c>
    </row>
    <row r="203" spans="1:15" ht="50.1" customHeight="1" x14ac:dyDescent="0.2">
      <c r="A203" s="28"/>
      <c r="B203" s="9" t="s">
        <v>53</v>
      </c>
      <c r="C203" s="6" t="s">
        <v>31</v>
      </c>
      <c r="D203" s="6" t="s">
        <v>43</v>
      </c>
      <c r="E203" s="6" t="s">
        <v>181</v>
      </c>
      <c r="F203" s="7">
        <v>6</v>
      </c>
      <c r="G203" s="8">
        <v>5057800807112</v>
      </c>
      <c r="H203" s="29">
        <v>14</v>
      </c>
      <c r="I203" s="21">
        <v>782.55000000000007</v>
      </c>
      <c r="J203" s="21">
        <f t="shared" si="4"/>
        <v>10955.7</v>
      </c>
      <c r="K203" s="9" t="s">
        <v>377</v>
      </c>
      <c r="L203" s="10">
        <v>13429675</v>
      </c>
      <c r="M203" s="10" t="s">
        <v>563</v>
      </c>
      <c r="N203" s="6">
        <v>115</v>
      </c>
      <c r="O203" s="7" t="s">
        <v>17</v>
      </c>
    </row>
    <row r="204" spans="1:15" ht="50.1" customHeight="1" x14ac:dyDescent="0.2">
      <c r="A204" s="28"/>
      <c r="B204" s="9" t="s">
        <v>53</v>
      </c>
      <c r="C204" s="6" t="s">
        <v>31</v>
      </c>
      <c r="D204" s="6" t="s">
        <v>43</v>
      </c>
      <c r="E204" s="6" t="s">
        <v>181</v>
      </c>
      <c r="F204" s="7">
        <v>6.5</v>
      </c>
      <c r="G204" s="8">
        <v>5057800807129</v>
      </c>
      <c r="H204" s="29">
        <v>9</v>
      </c>
      <c r="I204" s="21">
        <v>782.55000000000007</v>
      </c>
      <c r="J204" s="21">
        <f t="shared" si="4"/>
        <v>7042.9500000000007</v>
      </c>
      <c r="K204" s="9" t="s">
        <v>377</v>
      </c>
      <c r="L204" s="10">
        <v>13429675</v>
      </c>
      <c r="M204" s="10" t="s">
        <v>563</v>
      </c>
      <c r="N204" s="6">
        <v>115</v>
      </c>
      <c r="O204" s="7" t="s">
        <v>17</v>
      </c>
    </row>
    <row r="205" spans="1:15" ht="50.1" customHeight="1" x14ac:dyDescent="0.2">
      <c r="A205" s="28"/>
      <c r="B205" s="9" t="s">
        <v>53</v>
      </c>
      <c r="C205" s="6" t="s">
        <v>31</v>
      </c>
      <c r="D205" s="6" t="s">
        <v>43</v>
      </c>
      <c r="E205" s="6" t="s">
        <v>181</v>
      </c>
      <c r="F205" s="7">
        <v>7</v>
      </c>
      <c r="G205" s="8">
        <v>5057800807136</v>
      </c>
      <c r="H205" s="29">
        <v>20</v>
      </c>
      <c r="I205" s="21">
        <v>782.55000000000007</v>
      </c>
      <c r="J205" s="21">
        <f t="shared" si="4"/>
        <v>15651.000000000002</v>
      </c>
      <c r="K205" s="9" t="s">
        <v>377</v>
      </c>
      <c r="L205" s="10">
        <v>13429675</v>
      </c>
      <c r="M205" s="10" t="s">
        <v>563</v>
      </c>
      <c r="N205" s="6">
        <v>115</v>
      </c>
      <c r="O205" s="7" t="s">
        <v>17</v>
      </c>
    </row>
    <row r="206" spans="1:15" ht="50.1" customHeight="1" x14ac:dyDescent="0.2">
      <c r="A206" s="28"/>
      <c r="B206" s="9" t="s">
        <v>53</v>
      </c>
      <c r="C206" s="6" t="s">
        <v>31</v>
      </c>
      <c r="D206" s="6" t="s">
        <v>43</v>
      </c>
      <c r="E206" s="6" t="s">
        <v>181</v>
      </c>
      <c r="F206" s="7">
        <v>7.5</v>
      </c>
      <c r="G206" s="8">
        <v>5057800807143</v>
      </c>
      <c r="H206" s="29">
        <v>10</v>
      </c>
      <c r="I206" s="21">
        <v>782.55000000000007</v>
      </c>
      <c r="J206" s="21">
        <f t="shared" si="4"/>
        <v>7825.5000000000009</v>
      </c>
      <c r="K206" s="9" t="s">
        <v>377</v>
      </c>
      <c r="L206" s="10">
        <v>13429675</v>
      </c>
      <c r="M206" s="10" t="s">
        <v>563</v>
      </c>
      <c r="N206" s="6">
        <v>115</v>
      </c>
      <c r="O206" s="7" t="s">
        <v>17</v>
      </c>
    </row>
    <row r="207" spans="1:15" ht="50.1" customHeight="1" x14ac:dyDescent="0.2">
      <c r="A207" s="28"/>
      <c r="B207" s="9" t="s">
        <v>53</v>
      </c>
      <c r="C207" s="6" t="s">
        <v>31</v>
      </c>
      <c r="D207" s="6" t="s">
        <v>43</v>
      </c>
      <c r="E207" s="6" t="s">
        <v>181</v>
      </c>
      <c r="F207" s="7">
        <v>8</v>
      </c>
      <c r="G207" s="8">
        <v>5057800807150</v>
      </c>
      <c r="H207" s="29">
        <v>20</v>
      </c>
      <c r="I207" s="21">
        <v>782.55000000000007</v>
      </c>
      <c r="J207" s="21">
        <f t="shared" si="4"/>
        <v>15651.000000000002</v>
      </c>
      <c r="K207" s="9" t="s">
        <v>377</v>
      </c>
      <c r="L207" s="10">
        <v>13429675</v>
      </c>
      <c r="M207" s="10" t="s">
        <v>563</v>
      </c>
      <c r="N207" s="6">
        <v>115</v>
      </c>
      <c r="O207" s="7" t="s">
        <v>17</v>
      </c>
    </row>
    <row r="208" spans="1:15" ht="50.1" customHeight="1" x14ac:dyDescent="0.2">
      <c r="A208" s="28"/>
      <c r="B208" s="9" t="s">
        <v>53</v>
      </c>
      <c r="C208" s="6" t="s">
        <v>31</v>
      </c>
      <c r="D208" s="6" t="s">
        <v>43</v>
      </c>
      <c r="E208" s="6" t="s">
        <v>181</v>
      </c>
      <c r="F208" s="7">
        <v>8.5</v>
      </c>
      <c r="G208" s="8">
        <v>5057800807167</v>
      </c>
      <c r="H208" s="29">
        <v>11</v>
      </c>
      <c r="I208" s="21">
        <v>782.55000000000007</v>
      </c>
      <c r="J208" s="21">
        <f t="shared" si="4"/>
        <v>8608.0500000000011</v>
      </c>
      <c r="K208" s="9" t="s">
        <v>377</v>
      </c>
      <c r="L208" s="10">
        <v>13429675</v>
      </c>
      <c r="M208" s="10" t="s">
        <v>563</v>
      </c>
      <c r="N208" s="6">
        <v>115</v>
      </c>
      <c r="O208" s="7" t="s">
        <v>17</v>
      </c>
    </row>
    <row r="209" spans="1:15" ht="50.1" customHeight="1" x14ac:dyDescent="0.2">
      <c r="A209" s="28"/>
      <c r="B209" s="9" t="s">
        <v>53</v>
      </c>
      <c r="C209" s="6" t="s">
        <v>31</v>
      </c>
      <c r="D209" s="6" t="s">
        <v>43</v>
      </c>
      <c r="E209" s="6" t="s">
        <v>181</v>
      </c>
      <c r="F209" s="7">
        <v>9</v>
      </c>
      <c r="G209" s="8">
        <v>5057800807174</v>
      </c>
      <c r="H209" s="29">
        <v>19</v>
      </c>
      <c r="I209" s="21">
        <v>782.55000000000007</v>
      </c>
      <c r="J209" s="21">
        <f t="shared" si="4"/>
        <v>14868.45</v>
      </c>
      <c r="K209" s="9" t="s">
        <v>377</v>
      </c>
      <c r="L209" s="10">
        <v>13429675</v>
      </c>
      <c r="M209" s="10" t="s">
        <v>563</v>
      </c>
      <c r="N209" s="6">
        <v>115</v>
      </c>
      <c r="O209" s="7" t="s">
        <v>17</v>
      </c>
    </row>
    <row r="210" spans="1:15" ht="50.1" customHeight="1" x14ac:dyDescent="0.2">
      <c r="A210" s="28"/>
      <c r="B210" s="9" t="s">
        <v>53</v>
      </c>
      <c r="C210" s="6" t="s">
        <v>31</v>
      </c>
      <c r="D210" s="6" t="s">
        <v>43</v>
      </c>
      <c r="E210" s="6" t="s">
        <v>181</v>
      </c>
      <c r="F210" s="7">
        <v>9.5</v>
      </c>
      <c r="G210" s="8">
        <v>5057800807181</v>
      </c>
      <c r="H210" s="29">
        <v>14</v>
      </c>
      <c r="I210" s="21">
        <v>782.55000000000007</v>
      </c>
      <c r="J210" s="21">
        <f t="shared" si="4"/>
        <v>10955.7</v>
      </c>
      <c r="K210" s="9" t="s">
        <v>377</v>
      </c>
      <c r="L210" s="10">
        <v>13429675</v>
      </c>
      <c r="M210" s="10" t="s">
        <v>563</v>
      </c>
      <c r="N210" s="6">
        <v>115</v>
      </c>
      <c r="O210" s="7" t="s">
        <v>17</v>
      </c>
    </row>
    <row r="211" spans="1:15" ht="50.1" customHeight="1" x14ac:dyDescent="0.2">
      <c r="A211" s="28"/>
      <c r="B211" s="9" t="s">
        <v>53</v>
      </c>
      <c r="C211" s="6" t="s">
        <v>31</v>
      </c>
      <c r="D211" s="6" t="s">
        <v>43</v>
      </c>
      <c r="E211" s="6" t="s">
        <v>181</v>
      </c>
      <c r="F211" s="7">
        <v>10</v>
      </c>
      <c r="G211" s="8">
        <v>5057800807198</v>
      </c>
      <c r="H211" s="29">
        <v>26</v>
      </c>
      <c r="I211" s="21">
        <v>782.55000000000007</v>
      </c>
      <c r="J211" s="21">
        <f t="shared" si="4"/>
        <v>20346.300000000003</v>
      </c>
      <c r="K211" s="9" t="s">
        <v>377</v>
      </c>
      <c r="L211" s="10">
        <v>13429675</v>
      </c>
      <c r="M211" s="10" t="s">
        <v>563</v>
      </c>
      <c r="N211" s="6">
        <v>115</v>
      </c>
      <c r="O211" s="7" t="s">
        <v>17</v>
      </c>
    </row>
    <row r="212" spans="1:15" ht="50.1" customHeight="1" x14ac:dyDescent="0.2">
      <c r="A212" s="28"/>
      <c r="B212" s="9" t="s">
        <v>53</v>
      </c>
      <c r="C212" s="6" t="s">
        <v>31</v>
      </c>
      <c r="D212" s="6" t="s">
        <v>43</v>
      </c>
      <c r="E212" s="6" t="s">
        <v>181</v>
      </c>
      <c r="F212" s="7">
        <v>10.5</v>
      </c>
      <c r="G212" s="8">
        <v>5057800807204</v>
      </c>
      <c r="H212" s="29">
        <v>15</v>
      </c>
      <c r="I212" s="21">
        <v>782.55000000000007</v>
      </c>
      <c r="J212" s="21">
        <f t="shared" si="4"/>
        <v>11738.250000000002</v>
      </c>
      <c r="K212" s="9" t="s">
        <v>377</v>
      </c>
      <c r="L212" s="10">
        <v>13429675</v>
      </c>
      <c r="M212" s="10" t="s">
        <v>563</v>
      </c>
      <c r="N212" s="6">
        <v>115</v>
      </c>
      <c r="O212" s="7" t="s">
        <v>17</v>
      </c>
    </row>
    <row r="213" spans="1:15" ht="50.1" customHeight="1" x14ac:dyDescent="0.2">
      <c r="A213" s="28"/>
      <c r="B213" s="9" t="s">
        <v>53</v>
      </c>
      <c r="C213" s="6" t="s">
        <v>31</v>
      </c>
      <c r="D213" s="6" t="s">
        <v>43</v>
      </c>
      <c r="E213" s="6" t="s">
        <v>181</v>
      </c>
      <c r="F213" s="7">
        <v>11</v>
      </c>
      <c r="G213" s="8">
        <v>5057800807211</v>
      </c>
      <c r="H213" s="30">
        <v>20</v>
      </c>
      <c r="I213" s="21">
        <v>782.55000000000007</v>
      </c>
      <c r="J213" s="21">
        <f t="shared" si="4"/>
        <v>15651.000000000002</v>
      </c>
      <c r="K213" s="9" t="s">
        <v>377</v>
      </c>
      <c r="L213" s="10">
        <v>13429675</v>
      </c>
      <c r="M213" s="10" t="s">
        <v>563</v>
      </c>
      <c r="N213" s="6">
        <v>115</v>
      </c>
      <c r="O213" s="7" t="s">
        <v>17</v>
      </c>
    </row>
    <row r="214" spans="1:15" ht="50.1" customHeight="1" x14ac:dyDescent="0.2">
      <c r="A214" s="28"/>
      <c r="B214" s="9" t="s">
        <v>53</v>
      </c>
      <c r="C214" s="6" t="s">
        <v>31</v>
      </c>
      <c r="D214" s="6" t="s">
        <v>43</v>
      </c>
      <c r="E214" s="6" t="s">
        <v>182</v>
      </c>
      <c r="F214" s="7">
        <v>11</v>
      </c>
      <c r="G214" s="8">
        <v>5057800808058</v>
      </c>
      <c r="H214" s="29">
        <v>1</v>
      </c>
      <c r="I214" s="21">
        <v>782.55000000000007</v>
      </c>
      <c r="J214" s="21">
        <f t="shared" si="4"/>
        <v>782.55000000000007</v>
      </c>
      <c r="K214" s="9" t="s">
        <v>378</v>
      </c>
      <c r="L214" s="10">
        <v>13429681</v>
      </c>
      <c r="M214" s="10" t="s">
        <v>564</v>
      </c>
      <c r="N214" s="6">
        <v>114</v>
      </c>
      <c r="O214" s="7" t="s">
        <v>23</v>
      </c>
    </row>
    <row r="215" spans="1:15" ht="50.1" customHeight="1" x14ac:dyDescent="0.2">
      <c r="A215" s="28"/>
      <c r="B215" s="9" t="s">
        <v>53</v>
      </c>
      <c r="C215" s="6" t="s">
        <v>31</v>
      </c>
      <c r="D215" s="6" t="s">
        <v>43</v>
      </c>
      <c r="E215" s="6" t="s">
        <v>183</v>
      </c>
      <c r="F215" s="7">
        <v>7</v>
      </c>
      <c r="G215" s="8">
        <v>5057800808089</v>
      </c>
      <c r="H215" s="29">
        <v>1</v>
      </c>
      <c r="I215" s="21">
        <v>782.55000000000007</v>
      </c>
      <c r="J215" s="21">
        <f t="shared" si="4"/>
        <v>782.55000000000007</v>
      </c>
      <c r="K215" s="9" t="s">
        <v>379</v>
      </c>
      <c r="L215" s="10">
        <v>13429674</v>
      </c>
      <c r="M215" s="10" t="s">
        <v>565</v>
      </c>
      <c r="N215" s="6">
        <v>108</v>
      </c>
      <c r="O215" s="7" t="s">
        <v>15</v>
      </c>
    </row>
    <row r="216" spans="1:15" ht="50.1" customHeight="1" x14ac:dyDescent="0.2">
      <c r="A216" s="28"/>
      <c r="B216" s="9" t="s">
        <v>53</v>
      </c>
      <c r="C216" s="6" t="s">
        <v>31</v>
      </c>
      <c r="D216" s="6" t="s">
        <v>43</v>
      </c>
      <c r="E216" s="6" t="s">
        <v>183</v>
      </c>
      <c r="F216" s="7">
        <v>9</v>
      </c>
      <c r="G216" s="8">
        <v>5057800808126</v>
      </c>
      <c r="H216" s="29">
        <v>5</v>
      </c>
      <c r="I216" s="21">
        <v>782.55000000000007</v>
      </c>
      <c r="J216" s="21">
        <f t="shared" si="4"/>
        <v>3912.7500000000005</v>
      </c>
      <c r="K216" s="9" t="s">
        <v>379</v>
      </c>
      <c r="L216" s="10">
        <v>13429674</v>
      </c>
      <c r="M216" s="10" t="s">
        <v>565</v>
      </c>
      <c r="N216" s="6">
        <v>108</v>
      </c>
      <c r="O216" s="7" t="s">
        <v>15</v>
      </c>
    </row>
    <row r="217" spans="1:15" ht="50.1" customHeight="1" x14ac:dyDescent="0.2">
      <c r="A217" s="28"/>
      <c r="B217" s="9" t="s">
        <v>53</v>
      </c>
      <c r="C217" s="6" t="s">
        <v>31</v>
      </c>
      <c r="D217" s="6" t="s">
        <v>43</v>
      </c>
      <c r="E217" s="6" t="s">
        <v>183</v>
      </c>
      <c r="F217" s="7">
        <v>9.5</v>
      </c>
      <c r="G217" s="8">
        <v>5057800808133</v>
      </c>
      <c r="H217" s="29">
        <v>1</v>
      </c>
      <c r="I217" s="21">
        <v>782.55000000000007</v>
      </c>
      <c r="J217" s="21">
        <f t="shared" si="4"/>
        <v>782.55000000000007</v>
      </c>
      <c r="K217" s="9" t="s">
        <v>379</v>
      </c>
      <c r="L217" s="10">
        <v>13429674</v>
      </c>
      <c r="M217" s="10" t="s">
        <v>565</v>
      </c>
      <c r="N217" s="6">
        <v>108</v>
      </c>
      <c r="O217" s="7" t="s">
        <v>15</v>
      </c>
    </row>
    <row r="218" spans="1:15" ht="50.1" customHeight="1" x14ac:dyDescent="0.2">
      <c r="A218" s="28"/>
      <c r="B218" s="9" t="s">
        <v>53</v>
      </c>
      <c r="C218" s="6" t="s">
        <v>31</v>
      </c>
      <c r="D218" s="6" t="s">
        <v>43</v>
      </c>
      <c r="E218" s="6" t="s">
        <v>183</v>
      </c>
      <c r="F218" s="7">
        <v>10</v>
      </c>
      <c r="G218" s="8">
        <v>5057800808140</v>
      </c>
      <c r="H218" s="29">
        <v>6</v>
      </c>
      <c r="I218" s="21">
        <v>782.55000000000007</v>
      </c>
      <c r="J218" s="21">
        <f t="shared" si="4"/>
        <v>4695.3</v>
      </c>
      <c r="K218" s="9" t="s">
        <v>379</v>
      </c>
      <c r="L218" s="10">
        <v>13429674</v>
      </c>
      <c r="M218" s="10" t="s">
        <v>565</v>
      </c>
      <c r="N218" s="6">
        <v>108</v>
      </c>
      <c r="O218" s="7" t="s">
        <v>15</v>
      </c>
    </row>
    <row r="219" spans="1:15" ht="50.1" customHeight="1" x14ac:dyDescent="0.2">
      <c r="A219" s="28"/>
      <c r="B219" s="9" t="s">
        <v>53</v>
      </c>
      <c r="C219" s="6" t="s">
        <v>31</v>
      </c>
      <c r="D219" s="6" t="s">
        <v>43</v>
      </c>
      <c r="E219" s="6" t="s">
        <v>183</v>
      </c>
      <c r="F219" s="7">
        <v>11</v>
      </c>
      <c r="G219" s="8">
        <v>5057800808157</v>
      </c>
      <c r="H219" s="29">
        <v>10</v>
      </c>
      <c r="I219" s="21">
        <v>782.55000000000007</v>
      </c>
      <c r="J219" s="21">
        <f t="shared" si="4"/>
        <v>7825.5000000000009</v>
      </c>
      <c r="K219" s="9" t="s">
        <v>379</v>
      </c>
      <c r="L219" s="10">
        <v>13429674</v>
      </c>
      <c r="M219" s="10" t="s">
        <v>565</v>
      </c>
      <c r="N219" s="6">
        <v>108</v>
      </c>
      <c r="O219" s="7" t="s">
        <v>15</v>
      </c>
    </row>
    <row r="220" spans="1:15" ht="50.1" customHeight="1" x14ac:dyDescent="0.2">
      <c r="A220" s="28"/>
      <c r="B220" s="9" t="s">
        <v>53</v>
      </c>
      <c r="C220" s="6" t="s">
        <v>31</v>
      </c>
      <c r="D220" s="6" t="s">
        <v>43</v>
      </c>
      <c r="E220" s="6" t="s">
        <v>184</v>
      </c>
      <c r="F220" s="7">
        <v>7</v>
      </c>
      <c r="G220" s="8">
        <v>5057800808188</v>
      </c>
      <c r="H220" s="29">
        <v>1</v>
      </c>
      <c r="I220" s="21">
        <v>782.55000000000007</v>
      </c>
      <c r="J220" s="21">
        <f t="shared" si="4"/>
        <v>782.55000000000007</v>
      </c>
      <c r="K220" s="9" t="s">
        <v>380</v>
      </c>
      <c r="L220" s="10">
        <v>13429680</v>
      </c>
      <c r="M220" s="10" t="s">
        <v>566</v>
      </c>
      <c r="N220" s="6">
        <v>101</v>
      </c>
      <c r="O220" s="7" t="s">
        <v>19</v>
      </c>
    </row>
    <row r="221" spans="1:15" ht="50.1" customHeight="1" x14ac:dyDescent="0.2">
      <c r="A221" s="28"/>
      <c r="B221" s="9" t="s">
        <v>53</v>
      </c>
      <c r="C221" s="6" t="s">
        <v>31</v>
      </c>
      <c r="D221" s="6" t="s">
        <v>43</v>
      </c>
      <c r="E221" s="6" t="s">
        <v>184</v>
      </c>
      <c r="F221" s="7">
        <v>8</v>
      </c>
      <c r="G221" s="8">
        <v>5057800808201</v>
      </c>
      <c r="H221" s="29">
        <v>3</v>
      </c>
      <c r="I221" s="21">
        <v>782.55000000000007</v>
      </c>
      <c r="J221" s="21">
        <f t="shared" si="4"/>
        <v>2347.65</v>
      </c>
      <c r="K221" s="9" t="s">
        <v>380</v>
      </c>
      <c r="L221" s="10">
        <v>13429680</v>
      </c>
      <c r="M221" s="10" t="s">
        <v>566</v>
      </c>
      <c r="N221" s="6">
        <v>101</v>
      </c>
      <c r="O221" s="7" t="s">
        <v>19</v>
      </c>
    </row>
    <row r="222" spans="1:15" ht="50.1" customHeight="1" x14ac:dyDescent="0.2">
      <c r="A222" s="28"/>
      <c r="B222" s="9" t="s">
        <v>53</v>
      </c>
      <c r="C222" s="6" t="s">
        <v>31</v>
      </c>
      <c r="D222" s="6" t="s">
        <v>43</v>
      </c>
      <c r="E222" s="6" t="s">
        <v>184</v>
      </c>
      <c r="F222" s="7">
        <v>8.5</v>
      </c>
      <c r="G222" s="8">
        <v>5057800808218</v>
      </c>
      <c r="H222" s="29">
        <v>1</v>
      </c>
      <c r="I222" s="21">
        <v>782.55000000000007</v>
      </c>
      <c r="J222" s="21">
        <f t="shared" si="4"/>
        <v>782.55000000000007</v>
      </c>
      <c r="K222" s="9" t="s">
        <v>380</v>
      </c>
      <c r="L222" s="10">
        <v>13429680</v>
      </c>
      <c r="M222" s="10" t="s">
        <v>566</v>
      </c>
      <c r="N222" s="6">
        <v>101</v>
      </c>
      <c r="O222" s="7" t="s">
        <v>19</v>
      </c>
    </row>
    <row r="223" spans="1:15" ht="50.1" customHeight="1" x14ac:dyDescent="0.2">
      <c r="A223" s="28"/>
      <c r="B223" s="9" t="s">
        <v>53</v>
      </c>
      <c r="C223" s="6" t="s">
        <v>31</v>
      </c>
      <c r="D223" s="6" t="s">
        <v>43</v>
      </c>
      <c r="E223" s="6" t="s">
        <v>184</v>
      </c>
      <c r="F223" s="7">
        <v>9.5</v>
      </c>
      <c r="G223" s="8">
        <v>5057800808232</v>
      </c>
      <c r="H223" s="29">
        <v>5</v>
      </c>
      <c r="I223" s="21">
        <v>782.55000000000007</v>
      </c>
      <c r="J223" s="21">
        <f t="shared" si="4"/>
        <v>3912.7500000000005</v>
      </c>
      <c r="K223" s="9" t="s">
        <v>380</v>
      </c>
      <c r="L223" s="10">
        <v>13429680</v>
      </c>
      <c r="M223" s="10" t="s">
        <v>566</v>
      </c>
      <c r="N223" s="6">
        <v>101</v>
      </c>
      <c r="O223" s="7" t="s">
        <v>19</v>
      </c>
    </row>
    <row r="224" spans="1:15" ht="50.1" customHeight="1" x14ac:dyDescent="0.2">
      <c r="A224" s="28"/>
      <c r="B224" s="9" t="s">
        <v>53</v>
      </c>
      <c r="C224" s="6" t="s">
        <v>31</v>
      </c>
      <c r="D224" s="6" t="s">
        <v>43</v>
      </c>
      <c r="E224" s="6" t="s">
        <v>184</v>
      </c>
      <c r="F224" s="7">
        <v>10</v>
      </c>
      <c r="G224" s="8">
        <v>5057800808249</v>
      </c>
      <c r="H224" s="29">
        <v>7</v>
      </c>
      <c r="I224" s="21">
        <v>782.55000000000007</v>
      </c>
      <c r="J224" s="21">
        <f t="shared" si="4"/>
        <v>5477.85</v>
      </c>
      <c r="K224" s="9" t="s">
        <v>380</v>
      </c>
      <c r="L224" s="10">
        <v>13429680</v>
      </c>
      <c r="M224" s="10" t="s">
        <v>566</v>
      </c>
      <c r="N224" s="6">
        <v>101</v>
      </c>
      <c r="O224" s="7" t="s">
        <v>19</v>
      </c>
    </row>
    <row r="225" spans="1:15" ht="50.1" customHeight="1" x14ac:dyDescent="0.2">
      <c r="A225" s="28"/>
      <c r="B225" s="9" t="s">
        <v>53</v>
      </c>
      <c r="C225" s="6" t="s">
        <v>31</v>
      </c>
      <c r="D225" s="6" t="s">
        <v>43</v>
      </c>
      <c r="E225" s="6" t="s">
        <v>184</v>
      </c>
      <c r="F225" s="7">
        <v>10.5</v>
      </c>
      <c r="G225" s="8">
        <v>5057800808256</v>
      </c>
      <c r="H225" s="29">
        <v>2</v>
      </c>
      <c r="I225" s="21">
        <v>782.55000000000007</v>
      </c>
      <c r="J225" s="21">
        <f t="shared" si="4"/>
        <v>1565.1000000000001</v>
      </c>
      <c r="K225" s="9" t="s">
        <v>380</v>
      </c>
      <c r="L225" s="10">
        <v>13429680</v>
      </c>
      <c r="M225" s="10" t="s">
        <v>566</v>
      </c>
      <c r="N225" s="6">
        <v>101</v>
      </c>
      <c r="O225" s="7" t="s">
        <v>19</v>
      </c>
    </row>
    <row r="226" spans="1:15" ht="50.1" customHeight="1" x14ac:dyDescent="0.2">
      <c r="A226" s="28"/>
      <c r="B226" s="9" t="s">
        <v>53</v>
      </c>
      <c r="C226" s="6" t="s">
        <v>31</v>
      </c>
      <c r="D226" s="6" t="s">
        <v>43</v>
      </c>
      <c r="E226" s="6" t="s">
        <v>184</v>
      </c>
      <c r="F226" s="7">
        <v>11</v>
      </c>
      <c r="G226" s="8">
        <v>5057800808263</v>
      </c>
      <c r="H226" s="29">
        <v>1</v>
      </c>
      <c r="I226" s="21">
        <v>782.55000000000007</v>
      </c>
      <c r="J226" s="21">
        <f t="shared" si="4"/>
        <v>782.55000000000007</v>
      </c>
      <c r="K226" s="9" t="s">
        <v>380</v>
      </c>
      <c r="L226" s="10">
        <v>13429680</v>
      </c>
      <c r="M226" s="10" t="s">
        <v>566</v>
      </c>
      <c r="N226" s="6">
        <v>101</v>
      </c>
      <c r="O226" s="7" t="s">
        <v>19</v>
      </c>
    </row>
    <row r="227" spans="1:15" ht="50.1" customHeight="1" x14ac:dyDescent="0.2">
      <c r="A227" s="28"/>
      <c r="B227" s="9" t="s">
        <v>53</v>
      </c>
      <c r="C227" s="6" t="s">
        <v>31</v>
      </c>
      <c r="D227" s="6" t="s">
        <v>41</v>
      </c>
      <c r="E227" s="6" t="s">
        <v>185</v>
      </c>
      <c r="F227" s="7">
        <v>8.5</v>
      </c>
      <c r="G227" s="8">
        <v>5057800162327</v>
      </c>
      <c r="H227" s="29">
        <v>1</v>
      </c>
      <c r="I227" s="21">
        <v>743.7</v>
      </c>
      <c r="J227" s="21">
        <f t="shared" si="4"/>
        <v>743.7</v>
      </c>
      <c r="K227" s="9" t="s">
        <v>381</v>
      </c>
      <c r="L227" s="10">
        <v>13247122</v>
      </c>
      <c r="M227" s="10" t="s">
        <v>567</v>
      </c>
      <c r="N227" s="6">
        <v>103</v>
      </c>
      <c r="O227" s="7" t="s">
        <v>13</v>
      </c>
    </row>
    <row r="228" spans="1:15" ht="50.1" customHeight="1" x14ac:dyDescent="0.2">
      <c r="A228" s="28"/>
      <c r="B228" s="9" t="s">
        <v>53</v>
      </c>
      <c r="C228" s="6" t="s">
        <v>31</v>
      </c>
      <c r="D228" s="6" t="s">
        <v>41</v>
      </c>
      <c r="E228" s="6" t="s">
        <v>185</v>
      </c>
      <c r="F228" s="7">
        <v>11</v>
      </c>
      <c r="G228" s="8">
        <v>5057800162372</v>
      </c>
      <c r="H228" s="29">
        <v>1</v>
      </c>
      <c r="I228" s="21">
        <v>743.7</v>
      </c>
      <c r="J228" s="21">
        <f t="shared" si="4"/>
        <v>743.7</v>
      </c>
      <c r="K228" s="9" t="s">
        <v>381</v>
      </c>
      <c r="L228" s="10">
        <v>13247122</v>
      </c>
      <c r="M228" s="10" t="s">
        <v>567</v>
      </c>
      <c r="N228" s="6">
        <v>103</v>
      </c>
      <c r="O228" s="7" t="s">
        <v>13</v>
      </c>
    </row>
    <row r="229" spans="1:15" ht="50.1" customHeight="1" x14ac:dyDescent="0.2">
      <c r="A229" s="28"/>
      <c r="B229" s="9" t="s">
        <v>53</v>
      </c>
      <c r="C229" s="6" t="s">
        <v>31</v>
      </c>
      <c r="D229" s="6" t="s">
        <v>41</v>
      </c>
      <c r="E229" s="6" t="s">
        <v>186</v>
      </c>
      <c r="F229" s="7">
        <v>5</v>
      </c>
      <c r="G229" s="8">
        <v>5057800163300</v>
      </c>
      <c r="H229" s="29">
        <v>13</v>
      </c>
      <c r="I229" s="21">
        <v>782.55000000000007</v>
      </c>
      <c r="J229" s="21">
        <f t="shared" si="4"/>
        <v>10173.150000000001</v>
      </c>
      <c r="K229" s="9" t="s">
        <v>382</v>
      </c>
      <c r="L229" s="10">
        <v>13247112</v>
      </c>
      <c r="M229" s="10" t="s">
        <v>568</v>
      </c>
      <c r="N229" s="6">
        <v>101</v>
      </c>
      <c r="O229" s="7" t="s">
        <v>19</v>
      </c>
    </row>
    <row r="230" spans="1:15" ht="50.1" customHeight="1" x14ac:dyDescent="0.2">
      <c r="A230" s="28"/>
      <c r="B230" s="9" t="s">
        <v>53</v>
      </c>
      <c r="C230" s="6" t="s">
        <v>31</v>
      </c>
      <c r="D230" s="6" t="s">
        <v>41</v>
      </c>
      <c r="E230" s="6" t="s">
        <v>186</v>
      </c>
      <c r="F230" s="7">
        <v>5.5</v>
      </c>
      <c r="G230" s="8">
        <v>5057800163317</v>
      </c>
      <c r="H230" s="29">
        <v>7</v>
      </c>
      <c r="I230" s="21">
        <v>782.55000000000007</v>
      </c>
      <c r="J230" s="21">
        <f t="shared" si="4"/>
        <v>5477.85</v>
      </c>
      <c r="K230" s="9" t="s">
        <v>382</v>
      </c>
      <c r="L230" s="10">
        <v>13247112</v>
      </c>
      <c r="M230" s="10" t="s">
        <v>568</v>
      </c>
      <c r="N230" s="6">
        <v>101</v>
      </c>
      <c r="O230" s="7" t="s">
        <v>19</v>
      </c>
    </row>
    <row r="231" spans="1:15" ht="50.1" customHeight="1" x14ac:dyDescent="0.2">
      <c r="A231" s="28"/>
      <c r="B231" s="9" t="s">
        <v>53</v>
      </c>
      <c r="C231" s="6" t="s">
        <v>31</v>
      </c>
      <c r="D231" s="6" t="s">
        <v>41</v>
      </c>
      <c r="E231" s="6" t="s">
        <v>186</v>
      </c>
      <c r="F231" s="7">
        <v>6</v>
      </c>
      <c r="G231" s="8">
        <v>5057800163324</v>
      </c>
      <c r="H231" s="29">
        <v>20</v>
      </c>
      <c r="I231" s="21">
        <v>782.55000000000007</v>
      </c>
      <c r="J231" s="21">
        <f t="shared" si="4"/>
        <v>15651.000000000002</v>
      </c>
      <c r="K231" s="9" t="s">
        <v>382</v>
      </c>
      <c r="L231" s="10">
        <v>13247112</v>
      </c>
      <c r="M231" s="10" t="s">
        <v>568</v>
      </c>
      <c r="N231" s="6">
        <v>101</v>
      </c>
      <c r="O231" s="7" t="s">
        <v>19</v>
      </c>
    </row>
    <row r="232" spans="1:15" ht="50.1" customHeight="1" x14ac:dyDescent="0.2">
      <c r="A232" s="28"/>
      <c r="B232" s="9" t="s">
        <v>53</v>
      </c>
      <c r="C232" s="6" t="s">
        <v>31</v>
      </c>
      <c r="D232" s="6" t="s">
        <v>41</v>
      </c>
      <c r="E232" s="6" t="s">
        <v>186</v>
      </c>
      <c r="F232" s="7">
        <v>6.5</v>
      </c>
      <c r="G232" s="8">
        <v>5057800163331</v>
      </c>
      <c r="H232" s="29">
        <v>9</v>
      </c>
      <c r="I232" s="21">
        <v>782.55000000000007</v>
      </c>
      <c r="J232" s="21">
        <f t="shared" si="4"/>
        <v>7042.9500000000007</v>
      </c>
      <c r="K232" s="9" t="s">
        <v>382</v>
      </c>
      <c r="L232" s="10">
        <v>13247112</v>
      </c>
      <c r="M232" s="10" t="s">
        <v>568</v>
      </c>
      <c r="N232" s="6">
        <v>101</v>
      </c>
      <c r="O232" s="7" t="s">
        <v>19</v>
      </c>
    </row>
    <row r="233" spans="1:15" ht="50.1" customHeight="1" x14ac:dyDescent="0.2">
      <c r="A233" s="28"/>
      <c r="B233" s="9" t="s">
        <v>53</v>
      </c>
      <c r="C233" s="6" t="s">
        <v>31</v>
      </c>
      <c r="D233" s="6" t="s">
        <v>41</v>
      </c>
      <c r="E233" s="6" t="s">
        <v>186</v>
      </c>
      <c r="F233" s="7">
        <v>7</v>
      </c>
      <c r="G233" s="8">
        <v>5057800163348</v>
      </c>
      <c r="H233" s="29">
        <v>26</v>
      </c>
      <c r="I233" s="21">
        <v>782.55000000000007</v>
      </c>
      <c r="J233" s="21">
        <f t="shared" si="4"/>
        <v>20346.300000000003</v>
      </c>
      <c r="K233" s="9" t="s">
        <v>382</v>
      </c>
      <c r="L233" s="10">
        <v>13247112</v>
      </c>
      <c r="M233" s="10" t="s">
        <v>568</v>
      </c>
      <c r="N233" s="6">
        <v>101</v>
      </c>
      <c r="O233" s="7" t="s">
        <v>19</v>
      </c>
    </row>
    <row r="234" spans="1:15" ht="50.1" customHeight="1" x14ac:dyDescent="0.2">
      <c r="A234" s="28"/>
      <c r="B234" s="9" t="s">
        <v>53</v>
      </c>
      <c r="C234" s="6" t="s">
        <v>31</v>
      </c>
      <c r="D234" s="6" t="s">
        <v>41</v>
      </c>
      <c r="E234" s="6" t="s">
        <v>186</v>
      </c>
      <c r="F234" s="7">
        <v>7.5</v>
      </c>
      <c r="G234" s="8">
        <v>5057800163355</v>
      </c>
      <c r="H234" s="29">
        <v>10</v>
      </c>
      <c r="I234" s="21">
        <v>782.55000000000007</v>
      </c>
      <c r="J234" s="21">
        <f t="shared" si="4"/>
        <v>7825.5000000000009</v>
      </c>
      <c r="K234" s="9" t="s">
        <v>382</v>
      </c>
      <c r="L234" s="10">
        <v>13247112</v>
      </c>
      <c r="M234" s="10" t="s">
        <v>568</v>
      </c>
      <c r="N234" s="6">
        <v>101</v>
      </c>
      <c r="O234" s="7" t="s">
        <v>19</v>
      </c>
    </row>
    <row r="235" spans="1:15" ht="50.1" customHeight="1" x14ac:dyDescent="0.2">
      <c r="A235" s="28"/>
      <c r="B235" s="9" t="s">
        <v>53</v>
      </c>
      <c r="C235" s="6" t="s">
        <v>31</v>
      </c>
      <c r="D235" s="6" t="s">
        <v>41</v>
      </c>
      <c r="E235" s="6" t="s">
        <v>186</v>
      </c>
      <c r="F235" s="7">
        <v>8</v>
      </c>
      <c r="G235" s="8">
        <v>5057800163362</v>
      </c>
      <c r="H235" s="29">
        <v>30</v>
      </c>
      <c r="I235" s="21">
        <v>782.55000000000007</v>
      </c>
      <c r="J235" s="21">
        <f t="shared" si="4"/>
        <v>23476.500000000004</v>
      </c>
      <c r="K235" s="9" t="s">
        <v>382</v>
      </c>
      <c r="L235" s="10">
        <v>13247112</v>
      </c>
      <c r="M235" s="10" t="s">
        <v>568</v>
      </c>
      <c r="N235" s="6">
        <v>101</v>
      </c>
      <c r="O235" s="7" t="s">
        <v>19</v>
      </c>
    </row>
    <row r="236" spans="1:15" ht="50.1" customHeight="1" x14ac:dyDescent="0.2">
      <c r="A236" s="28"/>
      <c r="B236" s="9" t="s">
        <v>53</v>
      </c>
      <c r="C236" s="6" t="s">
        <v>31</v>
      </c>
      <c r="D236" s="6" t="s">
        <v>41</v>
      </c>
      <c r="E236" s="6" t="s">
        <v>186</v>
      </c>
      <c r="F236" s="7">
        <v>8.5</v>
      </c>
      <c r="G236" s="8">
        <v>5057800163379</v>
      </c>
      <c r="H236" s="29">
        <v>15</v>
      </c>
      <c r="I236" s="21">
        <v>782.55000000000007</v>
      </c>
      <c r="J236" s="21">
        <f t="shared" si="4"/>
        <v>11738.250000000002</v>
      </c>
      <c r="K236" s="9" t="s">
        <v>382</v>
      </c>
      <c r="L236" s="10">
        <v>13247112</v>
      </c>
      <c r="M236" s="10" t="s">
        <v>568</v>
      </c>
      <c r="N236" s="6">
        <v>101</v>
      </c>
      <c r="O236" s="7" t="s">
        <v>19</v>
      </c>
    </row>
    <row r="237" spans="1:15" ht="50.1" customHeight="1" x14ac:dyDescent="0.2">
      <c r="A237" s="28"/>
      <c r="B237" s="9" t="s">
        <v>53</v>
      </c>
      <c r="C237" s="6" t="s">
        <v>31</v>
      </c>
      <c r="D237" s="6" t="s">
        <v>41</v>
      </c>
      <c r="E237" s="6" t="s">
        <v>186</v>
      </c>
      <c r="F237" s="7">
        <v>9</v>
      </c>
      <c r="G237" s="8">
        <v>5057800163386</v>
      </c>
      <c r="H237" s="29">
        <v>36</v>
      </c>
      <c r="I237" s="21">
        <v>782.55000000000007</v>
      </c>
      <c r="J237" s="21">
        <f t="shared" si="4"/>
        <v>28171.800000000003</v>
      </c>
      <c r="K237" s="9" t="s">
        <v>382</v>
      </c>
      <c r="L237" s="10">
        <v>13247112</v>
      </c>
      <c r="M237" s="10" t="s">
        <v>568</v>
      </c>
      <c r="N237" s="6">
        <v>101</v>
      </c>
      <c r="O237" s="7" t="s">
        <v>19</v>
      </c>
    </row>
    <row r="238" spans="1:15" ht="50.1" customHeight="1" x14ac:dyDescent="0.2">
      <c r="A238" s="28"/>
      <c r="B238" s="9" t="s">
        <v>53</v>
      </c>
      <c r="C238" s="6" t="s">
        <v>31</v>
      </c>
      <c r="D238" s="6" t="s">
        <v>41</v>
      </c>
      <c r="E238" s="6" t="s">
        <v>186</v>
      </c>
      <c r="F238" s="7">
        <v>9.5</v>
      </c>
      <c r="G238" s="8">
        <v>5057800163393</v>
      </c>
      <c r="H238" s="29">
        <v>21</v>
      </c>
      <c r="I238" s="21">
        <v>782.55000000000007</v>
      </c>
      <c r="J238" s="21">
        <f t="shared" si="4"/>
        <v>16433.550000000003</v>
      </c>
      <c r="K238" s="9" t="s">
        <v>382</v>
      </c>
      <c r="L238" s="10">
        <v>13247112</v>
      </c>
      <c r="M238" s="10" t="s">
        <v>568</v>
      </c>
      <c r="N238" s="6">
        <v>101</v>
      </c>
      <c r="O238" s="7" t="s">
        <v>19</v>
      </c>
    </row>
    <row r="239" spans="1:15" ht="50.1" customHeight="1" x14ac:dyDescent="0.2">
      <c r="A239" s="28"/>
      <c r="B239" s="9" t="s">
        <v>53</v>
      </c>
      <c r="C239" s="6" t="s">
        <v>31</v>
      </c>
      <c r="D239" s="6" t="s">
        <v>41</v>
      </c>
      <c r="E239" s="6" t="s">
        <v>186</v>
      </c>
      <c r="F239" s="7">
        <v>10</v>
      </c>
      <c r="G239" s="8">
        <v>5057800163409</v>
      </c>
      <c r="H239" s="30">
        <v>34</v>
      </c>
      <c r="I239" s="21">
        <v>782.55000000000007</v>
      </c>
      <c r="J239" s="21">
        <f t="shared" si="4"/>
        <v>26606.7</v>
      </c>
      <c r="K239" s="9" t="s">
        <v>382</v>
      </c>
      <c r="L239" s="10">
        <v>13247112</v>
      </c>
      <c r="M239" s="10" t="s">
        <v>568</v>
      </c>
      <c r="N239" s="6">
        <v>101</v>
      </c>
      <c r="O239" s="7" t="s">
        <v>19</v>
      </c>
    </row>
    <row r="240" spans="1:15" ht="50.1" customHeight="1" x14ac:dyDescent="0.2">
      <c r="A240" s="28"/>
      <c r="B240" s="9" t="s">
        <v>53</v>
      </c>
      <c r="C240" s="6" t="s">
        <v>31</v>
      </c>
      <c r="D240" s="6" t="s">
        <v>41</v>
      </c>
      <c r="E240" s="6" t="s">
        <v>186</v>
      </c>
      <c r="F240" s="7">
        <v>10.5</v>
      </c>
      <c r="G240" s="8">
        <v>5057800163416</v>
      </c>
      <c r="H240" s="29">
        <v>20</v>
      </c>
      <c r="I240" s="21">
        <v>782.55000000000007</v>
      </c>
      <c r="J240" s="21">
        <f t="shared" si="4"/>
        <v>15651.000000000002</v>
      </c>
      <c r="K240" s="9" t="s">
        <v>382</v>
      </c>
      <c r="L240" s="10">
        <v>13247112</v>
      </c>
      <c r="M240" s="10" t="s">
        <v>568</v>
      </c>
      <c r="N240" s="6">
        <v>101</v>
      </c>
      <c r="O240" s="7" t="s">
        <v>19</v>
      </c>
    </row>
    <row r="241" spans="1:15" ht="50.1" customHeight="1" x14ac:dyDescent="0.2">
      <c r="A241" s="28"/>
      <c r="B241" s="9" t="s">
        <v>53</v>
      </c>
      <c r="C241" s="6" t="s">
        <v>31</v>
      </c>
      <c r="D241" s="6" t="s">
        <v>41</v>
      </c>
      <c r="E241" s="6" t="s">
        <v>186</v>
      </c>
      <c r="F241" s="7">
        <v>11</v>
      </c>
      <c r="G241" s="8">
        <v>5057800163423</v>
      </c>
      <c r="H241" s="29">
        <v>28</v>
      </c>
      <c r="I241" s="21">
        <v>782.55000000000007</v>
      </c>
      <c r="J241" s="21">
        <f t="shared" si="4"/>
        <v>21911.4</v>
      </c>
      <c r="K241" s="9" t="s">
        <v>382</v>
      </c>
      <c r="L241" s="10">
        <v>13247112</v>
      </c>
      <c r="M241" s="10" t="s">
        <v>568</v>
      </c>
      <c r="N241" s="6">
        <v>101</v>
      </c>
      <c r="O241" s="7" t="s">
        <v>19</v>
      </c>
    </row>
    <row r="242" spans="1:15" ht="50.1" customHeight="1" x14ac:dyDescent="0.2">
      <c r="A242" s="28"/>
      <c r="B242" s="9" t="s">
        <v>53</v>
      </c>
      <c r="C242" s="6" t="s">
        <v>31</v>
      </c>
      <c r="D242" s="6" t="s">
        <v>41</v>
      </c>
      <c r="E242" s="6" t="s">
        <v>186</v>
      </c>
      <c r="F242" s="7">
        <v>11.5</v>
      </c>
      <c r="G242" s="8">
        <v>5057800163430</v>
      </c>
      <c r="H242" s="29">
        <v>0</v>
      </c>
      <c r="I242" s="21">
        <v>782.55000000000007</v>
      </c>
      <c r="J242" s="21">
        <f t="shared" si="4"/>
        <v>0</v>
      </c>
      <c r="K242" s="9" t="s">
        <v>382</v>
      </c>
      <c r="L242" s="10">
        <v>13247112</v>
      </c>
      <c r="M242" s="10" t="s">
        <v>568</v>
      </c>
      <c r="N242" s="6">
        <v>101</v>
      </c>
      <c r="O242" s="7" t="s">
        <v>19</v>
      </c>
    </row>
    <row r="243" spans="1:15" ht="50.1" customHeight="1" x14ac:dyDescent="0.2">
      <c r="A243" s="28"/>
      <c r="B243" s="9" t="s">
        <v>53</v>
      </c>
      <c r="C243" s="6" t="s">
        <v>31</v>
      </c>
      <c r="D243" s="6" t="s">
        <v>41</v>
      </c>
      <c r="E243" s="6" t="s">
        <v>187</v>
      </c>
      <c r="F243" s="7">
        <v>5</v>
      </c>
      <c r="G243" s="8">
        <v>5057800163447</v>
      </c>
      <c r="H243" s="29">
        <v>19</v>
      </c>
      <c r="I243" s="21">
        <v>782.55000000000007</v>
      </c>
      <c r="J243" s="21">
        <f t="shared" si="4"/>
        <v>14868.45</v>
      </c>
      <c r="K243" s="9" t="s">
        <v>383</v>
      </c>
      <c r="L243" s="10">
        <v>13247118</v>
      </c>
      <c r="M243" s="10" t="s">
        <v>569</v>
      </c>
      <c r="N243" s="6">
        <v>114</v>
      </c>
      <c r="O243" s="7" t="s">
        <v>23</v>
      </c>
    </row>
    <row r="244" spans="1:15" ht="50.1" customHeight="1" x14ac:dyDescent="0.2">
      <c r="A244" s="28"/>
      <c r="B244" s="9" t="s">
        <v>53</v>
      </c>
      <c r="C244" s="6" t="s">
        <v>31</v>
      </c>
      <c r="D244" s="6" t="s">
        <v>41</v>
      </c>
      <c r="E244" s="6" t="s">
        <v>187</v>
      </c>
      <c r="F244" s="7">
        <v>5.5</v>
      </c>
      <c r="G244" s="8">
        <v>5057800163454</v>
      </c>
      <c r="H244" s="29">
        <v>9</v>
      </c>
      <c r="I244" s="21">
        <v>782.55000000000007</v>
      </c>
      <c r="J244" s="21">
        <f t="shared" si="4"/>
        <v>7042.9500000000007</v>
      </c>
      <c r="K244" s="9" t="s">
        <v>383</v>
      </c>
      <c r="L244" s="10">
        <v>13247118</v>
      </c>
      <c r="M244" s="10" t="s">
        <v>569</v>
      </c>
      <c r="N244" s="6">
        <v>114</v>
      </c>
      <c r="O244" s="7" t="s">
        <v>23</v>
      </c>
    </row>
    <row r="245" spans="1:15" ht="50.1" customHeight="1" x14ac:dyDescent="0.2">
      <c r="A245" s="28"/>
      <c r="B245" s="9" t="s">
        <v>53</v>
      </c>
      <c r="C245" s="6" t="s">
        <v>31</v>
      </c>
      <c r="D245" s="6" t="s">
        <v>41</v>
      </c>
      <c r="E245" s="6" t="s">
        <v>187</v>
      </c>
      <c r="F245" s="7">
        <v>6</v>
      </c>
      <c r="G245" s="8">
        <v>5057800163461</v>
      </c>
      <c r="H245" s="29">
        <v>27</v>
      </c>
      <c r="I245" s="21">
        <v>782.55000000000007</v>
      </c>
      <c r="J245" s="21">
        <f t="shared" si="4"/>
        <v>21128.850000000002</v>
      </c>
      <c r="K245" s="9" t="s">
        <v>383</v>
      </c>
      <c r="L245" s="10">
        <v>13247118</v>
      </c>
      <c r="M245" s="10" t="s">
        <v>569</v>
      </c>
      <c r="N245" s="6">
        <v>114</v>
      </c>
      <c r="O245" s="7" t="s">
        <v>23</v>
      </c>
    </row>
    <row r="246" spans="1:15" ht="50.1" customHeight="1" x14ac:dyDescent="0.2">
      <c r="A246" s="28"/>
      <c r="B246" s="9" t="s">
        <v>53</v>
      </c>
      <c r="C246" s="6" t="s">
        <v>31</v>
      </c>
      <c r="D246" s="6" t="s">
        <v>41</v>
      </c>
      <c r="E246" s="6" t="s">
        <v>187</v>
      </c>
      <c r="F246" s="7">
        <v>6.5</v>
      </c>
      <c r="G246" s="8">
        <v>5057800163478</v>
      </c>
      <c r="H246" s="29">
        <v>19</v>
      </c>
      <c r="I246" s="21">
        <v>782.55000000000007</v>
      </c>
      <c r="J246" s="21">
        <f t="shared" si="4"/>
        <v>14868.45</v>
      </c>
      <c r="K246" s="9" t="s">
        <v>383</v>
      </c>
      <c r="L246" s="10">
        <v>13247118</v>
      </c>
      <c r="M246" s="10" t="s">
        <v>569</v>
      </c>
      <c r="N246" s="6">
        <v>114</v>
      </c>
      <c r="O246" s="7" t="s">
        <v>23</v>
      </c>
    </row>
    <row r="247" spans="1:15" ht="50.1" customHeight="1" x14ac:dyDescent="0.2">
      <c r="A247" s="28"/>
      <c r="B247" s="9" t="s">
        <v>53</v>
      </c>
      <c r="C247" s="6" t="s">
        <v>31</v>
      </c>
      <c r="D247" s="6" t="s">
        <v>41</v>
      </c>
      <c r="E247" s="6" t="s">
        <v>187</v>
      </c>
      <c r="F247" s="7">
        <v>7</v>
      </c>
      <c r="G247" s="8">
        <v>5057800163485</v>
      </c>
      <c r="H247" s="29">
        <v>46</v>
      </c>
      <c r="I247" s="21">
        <v>782.55000000000007</v>
      </c>
      <c r="J247" s="21">
        <f t="shared" si="4"/>
        <v>35997.300000000003</v>
      </c>
      <c r="K247" s="9" t="s">
        <v>383</v>
      </c>
      <c r="L247" s="10">
        <v>13247118</v>
      </c>
      <c r="M247" s="10" t="s">
        <v>569</v>
      </c>
      <c r="N247" s="6">
        <v>114</v>
      </c>
      <c r="O247" s="7" t="s">
        <v>23</v>
      </c>
    </row>
    <row r="248" spans="1:15" ht="50.1" customHeight="1" x14ac:dyDescent="0.2">
      <c r="A248" s="28"/>
      <c r="B248" s="9" t="s">
        <v>53</v>
      </c>
      <c r="C248" s="6" t="s">
        <v>31</v>
      </c>
      <c r="D248" s="6" t="s">
        <v>41</v>
      </c>
      <c r="E248" s="6" t="s">
        <v>187</v>
      </c>
      <c r="F248" s="7">
        <v>7.5</v>
      </c>
      <c r="G248" s="8">
        <v>5057800163492</v>
      </c>
      <c r="H248" s="29">
        <v>24</v>
      </c>
      <c r="I248" s="21">
        <v>782.55000000000007</v>
      </c>
      <c r="J248" s="21">
        <f t="shared" si="4"/>
        <v>18781.2</v>
      </c>
      <c r="K248" s="9" t="s">
        <v>383</v>
      </c>
      <c r="L248" s="10">
        <v>13247118</v>
      </c>
      <c r="M248" s="10" t="s">
        <v>569</v>
      </c>
      <c r="N248" s="6">
        <v>114</v>
      </c>
      <c r="O248" s="7" t="s">
        <v>23</v>
      </c>
    </row>
    <row r="249" spans="1:15" ht="50.1" customHeight="1" x14ac:dyDescent="0.2">
      <c r="A249" s="28"/>
      <c r="B249" s="9" t="s">
        <v>53</v>
      </c>
      <c r="C249" s="6" t="s">
        <v>31</v>
      </c>
      <c r="D249" s="6" t="s">
        <v>41</v>
      </c>
      <c r="E249" s="6" t="s">
        <v>187</v>
      </c>
      <c r="F249" s="7">
        <v>8</v>
      </c>
      <c r="G249" s="8">
        <v>5057800163508</v>
      </c>
      <c r="H249" s="29">
        <v>63</v>
      </c>
      <c r="I249" s="21">
        <v>782.55000000000007</v>
      </c>
      <c r="J249" s="21">
        <f t="shared" si="4"/>
        <v>49300.65</v>
      </c>
      <c r="K249" s="9" t="s">
        <v>383</v>
      </c>
      <c r="L249" s="10">
        <v>13247118</v>
      </c>
      <c r="M249" s="10" t="s">
        <v>569</v>
      </c>
      <c r="N249" s="6">
        <v>114</v>
      </c>
      <c r="O249" s="7" t="s">
        <v>23</v>
      </c>
    </row>
    <row r="250" spans="1:15" ht="50.1" customHeight="1" x14ac:dyDescent="0.2">
      <c r="A250" s="28"/>
      <c r="B250" s="9" t="s">
        <v>53</v>
      </c>
      <c r="C250" s="6" t="s">
        <v>31</v>
      </c>
      <c r="D250" s="6" t="s">
        <v>41</v>
      </c>
      <c r="E250" s="6" t="s">
        <v>187</v>
      </c>
      <c r="F250" s="7">
        <v>8.5</v>
      </c>
      <c r="G250" s="8">
        <v>5057800163515</v>
      </c>
      <c r="H250" s="29">
        <v>30</v>
      </c>
      <c r="I250" s="21">
        <v>782.55000000000007</v>
      </c>
      <c r="J250" s="21">
        <f t="shared" si="4"/>
        <v>23476.500000000004</v>
      </c>
      <c r="K250" s="9" t="s">
        <v>383</v>
      </c>
      <c r="L250" s="10">
        <v>13247118</v>
      </c>
      <c r="M250" s="10" t="s">
        <v>569</v>
      </c>
      <c r="N250" s="6">
        <v>114</v>
      </c>
      <c r="O250" s="7" t="s">
        <v>23</v>
      </c>
    </row>
    <row r="251" spans="1:15" ht="50.1" customHeight="1" x14ac:dyDescent="0.2">
      <c r="A251" s="28"/>
      <c r="B251" s="9" t="s">
        <v>53</v>
      </c>
      <c r="C251" s="6" t="s">
        <v>31</v>
      </c>
      <c r="D251" s="6" t="s">
        <v>41</v>
      </c>
      <c r="E251" s="6" t="s">
        <v>187</v>
      </c>
      <c r="F251" s="7">
        <v>9</v>
      </c>
      <c r="G251" s="8">
        <v>5057800163522</v>
      </c>
      <c r="H251" s="29">
        <v>54</v>
      </c>
      <c r="I251" s="21">
        <v>782.55000000000007</v>
      </c>
      <c r="J251" s="21">
        <f t="shared" si="4"/>
        <v>42257.700000000004</v>
      </c>
      <c r="K251" s="9" t="s">
        <v>383</v>
      </c>
      <c r="L251" s="10">
        <v>13247118</v>
      </c>
      <c r="M251" s="10" t="s">
        <v>569</v>
      </c>
      <c r="N251" s="6">
        <v>114</v>
      </c>
      <c r="O251" s="7" t="s">
        <v>23</v>
      </c>
    </row>
    <row r="252" spans="1:15" ht="50.1" customHeight="1" x14ac:dyDescent="0.2">
      <c r="A252" s="28"/>
      <c r="B252" s="9" t="s">
        <v>53</v>
      </c>
      <c r="C252" s="6" t="s">
        <v>31</v>
      </c>
      <c r="D252" s="6" t="s">
        <v>41</v>
      </c>
      <c r="E252" s="6" t="s">
        <v>187</v>
      </c>
      <c r="F252" s="7">
        <v>9.5</v>
      </c>
      <c r="G252" s="8">
        <v>5057800163539</v>
      </c>
      <c r="H252" s="29">
        <v>31</v>
      </c>
      <c r="I252" s="21">
        <v>782.55000000000007</v>
      </c>
      <c r="J252" s="21">
        <f t="shared" si="4"/>
        <v>24259.050000000003</v>
      </c>
      <c r="K252" s="9" t="s">
        <v>383</v>
      </c>
      <c r="L252" s="10">
        <v>13247118</v>
      </c>
      <c r="M252" s="10" t="s">
        <v>569</v>
      </c>
      <c r="N252" s="6">
        <v>114</v>
      </c>
      <c r="O252" s="7" t="s">
        <v>23</v>
      </c>
    </row>
    <row r="253" spans="1:15" ht="50.1" customHeight="1" x14ac:dyDescent="0.2">
      <c r="A253" s="28"/>
      <c r="B253" s="9" t="s">
        <v>53</v>
      </c>
      <c r="C253" s="6" t="s">
        <v>31</v>
      </c>
      <c r="D253" s="6" t="s">
        <v>41</v>
      </c>
      <c r="E253" s="6" t="s">
        <v>187</v>
      </c>
      <c r="F253" s="7">
        <v>10</v>
      </c>
      <c r="G253" s="8">
        <v>5057800163546</v>
      </c>
      <c r="H253" s="29">
        <v>54</v>
      </c>
      <c r="I253" s="21">
        <v>782.55000000000007</v>
      </c>
      <c r="J253" s="21">
        <f t="shared" si="4"/>
        <v>42257.700000000004</v>
      </c>
      <c r="K253" s="9" t="s">
        <v>383</v>
      </c>
      <c r="L253" s="10">
        <v>13247118</v>
      </c>
      <c r="M253" s="10" t="s">
        <v>569</v>
      </c>
      <c r="N253" s="6">
        <v>114</v>
      </c>
      <c r="O253" s="7" t="s">
        <v>23</v>
      </c>
    </row>
    <row r="254" spans="1:15" ht="50.1" customHeight="1" x14ac:dyDescent="0.2">
      <c r="A254" s="28"/>
      <c r="B254" s="9" t="s">
        <v>53</v>
      </c>
      <c r="C254" s="6" t="s">
        <v>31</v>
      </c>
      <c r="D254" s="6" t="s">
        <v>41</v>
      </c>
      <c r="E254" s="6" t="s">
        <v>187</v>
      </c>
      <c r="F254" s="7">
        <v>10.5</v>
      </c>
      <c r="G254" s="8">
        <v>5057800163553</v>
      </c>
      <c r="H254" s="29">
        <v>32</v>
      </c>
      <c r="I254" s="21">
        <v>782.55000000000007</v>
      </c>
      <c r="J254" s="21">
        <f t="shared" si="4"/>
        <v>25041.600000000002</v>
      </c>
      <c r="K254" s="9" t="s">
        <v>383</v>
      </c>
      <c r="L254" s="10">
        <v>13247118</v>
      </c>
      <c r="M254" s="10" t="s">
        <v>569</v>
      </c>
      <c r="N254" s="6">
        <v>114</v>
      </c>
      <c r="O254" s="7" t="s">
        <v>23</v>
      </c>
    </row>
    <row r="255" spans="1:15" ht="50.1" customHeight="1" x14ac:dyDescent="0.2">
      <c r="A255" s="28"/>
      <c r="B255" s="9" t="s">
        <v>53</v>
      </c>
      <c r="C255" s="6" t="s">
        <v>31</v>
      </c>
      <c r="D255" s="6" t="s">
        <v>41</v>
      </c>
      <c r="E255" s="6" t="s">
        <v>187</v>
      </c>
      <c r="F255" s="7">
        <v>11</v>
      </c>
      <c r="G255" s="8">
        <v>5057800163560</v>
      </c>
      <c r="H255" s="29">
        <v>26</v>
      </c>
      <c r="I255" s="21">
        <v>782.55000000000007</v>
      </c>
      <c r="J255" s="21">
        <f t="shared" si="4"/>
        <v>20346.300000000003</v>
      </c>
      <c r="K255" s="9" t="s">
        <v>383</v>
      </c>
      <c r="L255" s="10">
        <v>13247118</v>
      </c>
      <c r="M255" s="10" t="s">
        <v>569</v>
      </c>
      <c r="N255" s="6">
        <v>114</v>
      </c>
      <c r="O255" s="7" t="s">
        <v>23</v>
      </c>
    </row>
    <row r="256" spans="1:15" ht="50.1" customHeight="1" x14ac:dyDescent="0.2">
      <c r="A256" s="28"/>
      <c r="B256" s="9" t="s">
        <v>53</v>
      </c>
      <c r="C256" s="6" t="s">
        <v>31</v>
      </c>
      <c r="D256" s="6" t="s">
        <v>41</v>
      </c>
      <c r="E256" s="6" t="s">
        <v>187</v>
      </c>
      <c r="F256" s="7">
        <v>11.5</v>
      </c>
      <c r="G256" s="8">
        <v>5057800163577</v>
      </c>
      <c r="H256" s="29">
        <v>5</v>
      </c>
      <c r="I256" s="21">
        <v>782.55000000000007</v>
      </c>
      <c r="J256" s="21">
        <f t="shared" si="4"/>
        <v>3912.7500000000005</v>
      </c>
      <c r="K256" s="9" t="s">
        <v>383</v>
      </c>
      <c r="L256" s="10">
        <v>13247118</v>
      </c>
      <c r="M256" s="10" t="s">
        <v>569</v>
      </c>
      <c r="N256" s="6">
        <v>114</v>
      </c>
      <c r="O256" s="7" t="s">
        <v>23</v>
      </c>
    </row>
    <row r="257" spans="1:15" ht="50.1" customHeight="1" x14ac:dyDescent="0.2">
      <c r="A257" s="28"/>
      <c r="B257" s="9" t="s">
        <v>53</v>
      </c>
      <c r="C257" s="6" t="s">
        <v>31</v>
      </c>
      <c r="D257" s="6" t="s">
        <v>42</v>
      </c>
      <c r="E257" s="6" t="s">
        <v>188</v>
      </c>
      <c r="F257" s="7">
        <v>5</v>
      </c>
      <c r="G257" s="8">
        <v>5059022959617</v>
      </c>
      <c r="H257" s="29">
        <v>1</v>
      </c>
      <c r="I257" s="21">
        <v>682.65000000000009</v>
      </c>
      <c r="J257" s="21">
        <f t="shared" si="4"/>
        <v>682.65000000000009</v>
      </c>
      <c r="K257" s="9" t="s">
        <v>384</v>
      </c>
      <c r="L257" s="10">
        <v>14185565</v>
      </c>
      <c r="M257" s="10" t="s">
        <v>570</v>
      </c>
      <c r="N257" s="6">
        <v>108</v>
      </c>
      <c r="O257" s="7" t="s">
        <v>15</v>
      </c>
    </row>
    <row r="258" spans="1:15" ht="50.1" customHeight="1" x14ac:dyDescent="0.2">
      <c r="A258" s="28"/>
      <c r="B258" s="9" t="s">
        <v>53</v>
      </c>
      <c r="C258" s="6" t="s">
        <v>31</v>
      </c>
      <c r="D258" s="6" t="s">
        <v>42</v>
      </c>
      <c r="E258" s="6" t="s">
        <v>188</v>
      </c>
      <c r="F258" s="7">
        <v>6</v>
      </c>
      <c r="G258" s="8">
        <v>5059022959624</v>
      </c>
      <c r="H258" s="29">
        <v>2</v>
      </c>
      <c r="I258" s="21">
        <v>682.65000000000009</v>
      </c>
      <c r="J258" s="21">
        <f t="shared" si="4"/>
        <v>1365.3000000000002</v>
      </c>
      <c r="K258" s="9" t="s">
        <v>384</v>
      </c>
      <c r="L258" s="10">
        <v>14185565</v>
      </c>
      <c r="M258" s="10" t="s">
        <v>570</v>
      </c>
      <c r="N258" s="6">
        <v>108</v>
      </c>
      <c r="O258" s="7" t="s">
        <v>15</v>
      </c>
    </row>
    <row r="259" spans="1:15" ht="50.1" customHeight="1" x14ac:dyDescent="0.2">
      <c r="A259" s="28"/>
      <c r="B259" s="9" t="s">
        <v>53</v>
      </c>
      <c r="C259" s="6" t="s">
        <v>31</v>
      </c>
      <c r="D259" s="6" t="s">
        <v>42</v>
      </c>
      <c r="E259" s="6" t="s">
        <v>188</v>
      </c>
      <c r="F259" s="7">
        <v>6.5</v>
      </c>
      <c r="G259" s="8">
        <v>5059022959631</v>
      </c>
      <c r="H259" s="29">
        <v>2</v>
      </c>
      <c r="I259" s="21">
        <v>682.65000000000009</v>
      </c>
      <c r="J259" s="21">
        <f t="shared" ref="J259:J322" si="5">I259*H259</f>
        <v>1365.3000000000002</v>
      </c>
      <c r="K259" s="9" t="s">
        <v>384</v>
      </c>
      <c r="L259" s="10">
        <v>14185565</v>
      </c>
      <c r="M259" s="10" t="s">
        <v>570</v>
      </c>
      <c r="N259" s="6">
        <v>108</v>
      </c>
      <c r="O259" s="7" t="s">
        <v>15</v>
      </c>
    </row>
    <row r="260" spans="1:15" ht="50.1" customHeight="1" x14ac:dyDescent="0.2">
      <c r="A260" s="28"/>
      <c r="B260" s="9" t="s">
        <v>53</v>
      </c>
      <c r="C260" s="6" t="s">
        <v>31</v>
      </c>
      <c r="D260" s="6" t="s">
        <v>42</v>
      </c>
      <c r="E260" s="6" t="s">
        <v>188</v>
      </c>
      <c r="F260" s="7">
        <v>7</v>
      </c>
      <c r="G260" s="8">
        <v>5059022959648</v>
      </c>
      <c r="H260" s="29">
        <v>3</v>
      </c>
      <c r="I260" s="21">
        <v>682.65000000000009</v>
      </c>
      <c r="J260" s="21">
        <f t="shared" si="5"/>
        <v>2047.9500000000003</v>
      </c>
      <c r="K260" s="9" t="s">
        <v>384</v>
      </c>
      <c r="L260" s="10">
        <v>14185565</v>
      </c>
      <c r="M260" s="10" t="s">
        <v>570</v>
      </c>
      <c r="N260" s="6">
        <v>108</v>
      </c>
      <c r="O260" s="7" t="s">
        <v>15</v>
      </c>
    </row>
    <row r="261" spans="1:15" ht="50.1" customHeight="1" x14ac:dyDescent="0.2">
      <c r="A261" s="28"/>
      <c r="B261" s="9" t="s">
        <v>53</v>
      </c>
      <c r="C261" s="6" t="s">
        <v>31</v>
      </c>
      <c r="D261" s="6" t="s">
        <v>42</v>
      </c>
      <c r="E261" s="6" t="s">
        <v>188</v>
      </c>
      <c r="F261" s="7">
        <v>7.5</v>
      </c>
      <c r="G261" s="8">
        <v>5059022959655</v>
      </c>
      <c r="H261" s="29">
        <v>2</v>
      </c>
      <c r="I261" s="21">
        <v>682.65000000000009</v>
      </c>
      <c r="J261" s="21">
        <f t="shared" si="5"/>
        <v>1365.3000000000002</v>
      </c>
      <c r="K261" s="9" t="s">
        <v>384</v>
      </c>
      <c r="L261" s="10">
        <v>14185565</v>
      </c>
      <c r="M261" s="10" t="s">
        <v>570</v>
      </c>
      <c r="N261" s="6">
        <v>108</v>
      </c>
      <c r="O261" s="7" t="s">
        <v>15</v>
      </c>
    </row>
    <row r="262" spans="1:15" ht="50.1" customHeight="1" x14ac:dyDescent="0.2">
      <c r="A262" s="28"/>
      <c r="B262" s="9" t="s">
        <v>53</v>
      </c>
      <c r="C262" s="6" t="s">
        <v>31</v>
      </c>
      <c r="D262" s="6" t="s">
        <v>42</v>
      </c>
      <c r="E262" s="6" t="s">
        <v>188</v>
      </c>
      <c r="F262" s="7">
        <v>8</v>
      </c>
      <c r="G262" s="8">
        <v>5059022959662</v>
      </c>
      <c r="H262" s="29">
        <v>7</v>
      </c>
      <c r="I262" s="21">
        <v>682.65000000000009</v>
      </c>
      <c r="J262" s="21">
        <f t="shared" si="5"/>
        <v>4778.5500000000011</v>
      </c>
      <c r="K262" s="9" t="s">
        <v>384</v>
      </c>
      <c r="L262" s="10">
        <v>14185565</v>
      </c>
      <c r="M262" s="10" t="s">
        <v>570</v>
      </c>
      <c r="N262" s="6">
        <v>108</v>
      </c>
      <c r="O262" s="7" t="s">
        <v>15</v>
      </c>
    </row>
    <row r="263" spans="1:15" ht="50.1" customHeight="1" x14ac:dyDescent="0.2">
      <c r="A263" s="28"/>
      <c r="B263" s="9" t="s">
        <v>53</v>
      </c>
      <c r="C263" s="6" t="s">
        <v>31</v>
      </c>
      <c r="D263" s="6" t="s">
        <v>42</v>
      </c>
      <c r="E263" s="6" t="s">
        <v>188</v>
      </c>
      <c r="F263" s="7">
        <v>8.5</v>
      </c>
      <c r="G263" s="8">
        <v>5059022959679</v>
      </c>
      <c r="H263" s="29">
        <v>4</v>
      </c>
      <c r="I263" s="21">
        <v>682.65000000000009</v>
      </c>
      <c r="J263" s="21">
        <f t="shared" si="5"/>
        <v>2730.6000000000004</v>
      </c>
      <c r="K263" s="9" t="s">
        <v>384</v>
      </c>
      <c r="L263" s="10">
        <v>14185565</v>
      </c>
      <c r="M263" s="10" t="s">
        <v>570</v>
      </c>
      <c r="N263" s="6">
        <v>108</v>
      </c>
      <c r="O263" s="7" t="s">
        <v>15</v>
      </c>
    </row>
    <row r="264" spans="1:15" ht="50.1" customHeight="1" x14ac:dyDescent="0.2">
      <c r="A264" s="28"/>
      <c r="B264" s="9" t="s">
        <v>53</v>
      </c>
      <c r="C264" s="6" t="s">
        <v>31</v>
      </c>
      <c r="D264" s="6" t="s">
        <v>42</v>
      </c>
      <c r="E264" s="6" t="s">
        <v>188</v>
      </c>
      <c r="F264" s="7">
        <v>9</v>
      </c>
      <c r="G264" s="8">
        <v>5059022959686</v>
      </c>
      <c r="H264" s="29">
        <v>3</v>
      </c>
      <c r="I264" s="21">
        <v>682.65000000000009</v>
      </c>
      <c r="J264" s="21">
        <f t="shared" si="5"/>
        <v>2047.9500000000003</v>
      </c>
      <c r="K264" s="9" t="s">
        <v>384</v>
      </c>
      <c r="L264" s="10">
        <v>14185565</v>
      </c>
      <c r="M264" s="10" t="s">
        <v>570</v>
      </c>
      <c r="N264" s="6">
        <v>108</v>
      </c>
      <c r="O264" s="7" t="s">
        <v>15</v>
      </c>
    </row>
    <row r="265" spans="1:15" ht="50.1" customHeight="1" x14ac:dyDescent="0.2">
      <c r="A265" s="28"/>
      <c r="B265" s="9" t="s">
        <v>53</v>
      </c>
      <c r="C265" s="6" t="s">
        <v>31</v>
      </c>
      <c r="D265" s="6" t="s">
        <v>42</v>
      </c>
      <c r="E265" s="6" t="s">
        <v>188</v>
      </c>
      <c r="F265" s="7">
        <v>9.5</v>
      </c>
      <c r="G265" s="8">
        <v>5059022959693</v>
      </c>
      <c r="H265" s="29">
        <v>5</v>
      </c>
      <c r="I265" s="21">
        <v>682.65000000000009</v>
      </c>
      <c r="J265" s="21">
        <f t="shared" si="5"/>
        <v>3413.2500000000005</v>
      </c>
      <c r="K265" s="9" t="s">
        <v>384</v>
      </c>
      <c r="L265" s="10">
        <v>14185565</v>
      </c>
      <c r="M265" s="10" t="s">
        <v>570</v>
      </c>
      <c r="N265" s="6">
        <v>108</v>
      </c>
      <c r="O265" s="7" t="s">
        <v>15</v>
      </c>
    </row>
    <row r="266" spans="1:15" ht="50.1" customHeight="1" x14ac:dyDescent="0.2">
      <c r="A266" s="28"/>
      <c r="B266" s="9" t="s">
        <v>53</v>
      </c>
      <c r="C266" s="6" t="s">
        <v>31</v>
      </c>
      <c r="D266" s="6" t="s">
        <v>42</v>
      </c>
      <c r="E266" s="6" t="s">
        <v>188</v>
      </c>
      <c r="F266" s="7">
        <v>11.5</v>
      </c>
      <c r="G266" s="8">
        <v>5059022959730</v>
      </c>
      <c r="H266" s="30">
        <v>1</v>
      </c>
      <c r="I266" s="21">
        <v>682.65000000000009</v>
      </c>
      <c r="J266" s="21">
        <f t="shared" si="5"/>
        <v>682.65000000000009</v>
      </c>
      <c r="K266" s="9" t="s">
        <v>384</v>
      </c>
      <c r="L266" s="10">
        <v>14185565</v>
      </c>
      <c r="M266" s="10" t="s">
        <v>570</v>
      </c>
      <c r="N266" s="6">
        <v>108</v>
      </c>
      <c r="O266" s="7" t="s">
        <v>15</v>
      </c>
    </row>
    <row r="267" spans="1:15" ht="50.1" customHeight="1" x14ac:dyDescent="0.2">
      <c r="A267" s="28"/>
      <c r="B267" s="9" t="s">
        <v>53</v>
      </c>
      <c r="C267" s="6" t="s">
        <v>31</v>
      </c>
      <c r="D267" s="6" t="s">
        <v>42</v>
      </c>
      <c r="E267" s="6" t="s">
        <v>188</v>
      </c>
      <c r="F267" s="7">
        <v>12</v>
      </c>
      <c r="G267" s="8">
        <v>5059022959747</v>
      </c>
      <c r="H267" s="30">
        <v>1</v>
      </c>
      <c r="I267" s="21">
        <v>682.65000000000009</v>
      </c>
      <c r="J267" s="21">
        <f t="shared" si="5"/>
        <v>682.65000000000009</v>
      </c>
      <c r="K267" s="9" t="s">
        <v>384</v>
      </c>
      <c r="L267" s="10">
        <v>14185565</v>
      </c>
      <c r="M267" s="10" t="s">
        <v>570</v>
      </c>
      <c r="N267" s="6">
        <v>108</v>
      </c>
      <c r="O267" s="7" t="s">
        <v>15</v>
      </c>
    </row>
    <row r="268" spans="1:15" ht="50.1" customHeight="1" x14ac:dyDescent="0.2">
      <c r="A268" s="28"/>
      <c r="B268" s="9" t="s">
        <v>53</v>
      </c>
      <c r="C268" s="6" t="s">
        <v>31</v>
      </c>
      <c r="D268" s="6" t="s">
        <v>42</v>
      </c>
      <c r="E268" s="6" t="s">
        <v>189</v>
      </c>
      <c r="F268" s="7">
        <v>8</v>
      </c>
      <c r="G268" s="8">
        <v>5059346112613</v>
      </c>
      <c r="H268" s="30">
        <v>0</v>
      </c>
      <c r="I268" s="21">
        <v>965.7</v>
      </c>
      <c r="J268" s="21">
        <f t="shared" si="5"/>
        <v>0</v>
      </c>
      <c r="K268" s="9" t="s">
        <v>385</v>
      </c>
      <c r="L268" s="10">
        <v>14313947</v>
      </c>
      <c r="M268" s="10" t="s">
        <v>571</v>
      </c>
      <c r="N268" s="6">
        <v>101</v>
      </c>
      <c r="O268" s="7" t="s">
        <v>19</v>
      </c>
    </row>
    <row r="269" spans="1:15" ht="50.1" customHeight="1" x14ac:dyDescent="0.2">
      <c r="A269" s="28"/>
      <c r="B269" s="9" t="s">
        <v>53</v>
      </c>
      <c r="C269" s="6" t="s">
        <v>31</v>
      </c>
      <c r="D269" s="6" t="s">
        <v>42</v>
      </c>
      <c r="E269" s="6" t="s">
        <v>189</v>
      </c>
      <c r="F269" s="7">
        <v>9.5</v>
      </c>
      <c r="G269" s="8">
        <v>5059346112644</v>
      </c>
      <c r="H269" s="29">
        <v>1</v>
      </c>
      <c r="I269" s="21">
        <v>965.7</v>
      </c>
      <c r="J269" s="21">
        <f t="shared" si="5"/>
        <v>965.7</v>
      </c>
      <c r="K269" s="9" t="s">
        <v>385</v>
      </c>
      <c r="L269" s="10">
        <v>14313947</v>
      </c>
      <c r="M269" s="10" t="s">
        <v>571</v>
      </c>
      <c r="N269" s="6">
        <v>101</v>
      </c>
      <c r="O269" s="7" t="s">
        <v>19</v>
      </c>
    </row>
    <row r="270" spans="1:15" ht="50.1" customHeight="1" x14ac:dyDescent="0.2">
      <c r="A270" s="28"/>
      <c r="B270" s="9" t="s">
        <v>53</v>
      </c>
      <c r="C270" s="6" t="s">
        <v>31</v>
      </c>
      <c r="D270" s="6" t="s">
        <v>42</v>
      </c>
      <c r="E270" s="6" t="s">
        <v>189</v>
      </c>
      <c r="F270" s="7">
        <v>10</v>
      </c>
      <c r="G270" s="8">
        <v>5059346112651</v>
      </c>
      <c r="H270" s="29">
        <v>1</v>
      </c>
      <c r="I270" s="21">
        <v>965.7</v>
      </c>
      <c r="J270" s="21">
        <f t="shared" si="5"/>
        <v>965.7</v>
      </c>
      <c r="K270" s="9" t="s">
        <v>385</v>
      </c>
      <c r="L270" s="10">
        <v>14313947</v>
      </c>
      <c r="M270" s="10" t="s">
        <v>571</v>
      </c>
      <c r="N270" s="6">
        <v>101</v>
      </c>
      <c r="O270" s="7" t="s">
        <v>19</v>
      </c>
    </row>
    <row r="271" spans="1:15" ht="50.1" customHeight="1" x14ac:dyDescent="0.2">
      <c r="A271" s="28"/>
      <c r="B271" s="9" t="s">
        <v>53</v>
      </c>
      <c r="C271" s="6" t="s">
        <v>31</v>
      </c>
      <c r="D271" s="6" t="s">
        <v>42</v>
      </c>
      <c r="E271" s="6" t="s">
        <v>191</v>
      </c>
      <c r="F271" s="7">
        <v>6</v>
      </c>
      <c r="G271" s="8">
        <v>5059022850952</v>
      </c>
      <c r="H271" s="29">
        <v>1</v>
      </c>
      <c r="I271" s="21">
        <v>588.30000000000007</v>
      </c>
      <c r="J271" s="21">
        <f t="shared" si="5"/>
        <v>588.30000000000007</v>
      </c>
      <c r="K271" s="9" t="s">
        <v>386</v>
      </c>
      <c r="L271" s="10">
        <v>14126399</v>
      </c>
      <c r="M271" s="10" t="s">
        <v>577</v>
      </c>
      <c r="N271" s="6">
        <v>108</v>
      </c>
      <c r="O271" s="7" t="s">
        <v>15</v>
      </c>
    </row>
    <row r="272" spans="1:15" ht="50.1" customHeight="1" x14ac:dyDescent="0.2">
      <c r="A272" s="28"/>
      <c r="B272" s="9" t="s">
        <v>53</v>
      </c>
      <c r="C272" s="6" t="s">
        <v>31</v>
      </c>
      <c r="D272" s="6" t="s">
        <v>42</v>
      </c>
      <c r="E272" s="6" t="s">
        <v>191</v>
      </c>
      <c r="F272" s="7">
        <v>8.5</v>
      </c>
      <c r="G272" s="8">
        <v>5059022851003</v>
      </c>
      <c r="H272" s="29">
        <v>1</v>
      </c>
      <c r="I272" s="21">
        <v>588.30000000000007</v>
      </c>
      <c r="J272" s="21">
        <f t="shared" si="5"/>
        <v>588.30000000000007</v>
      </c>
      <c r="K272" s="9" t="s">
        <v>386</v>
      </c>
      <c r="L272" s="10">
        <v>14126399</v>
      </c>
      <c r="M272" s="10" t="s">
        <v>577</v>
      </c>
      <c r="N272" s="6">
        <v>108</v>
      </c>
      <c r="O272" s="7" t="s">
        <v>15</v>
      </c>
    </row>
    <row r="273" spans="1:15" ht="50.1" customHeight="1" x14ac:dyDescent="0.2">
      <c r="A273" s="28"/>
      <c r="B273" s="9" t="s">
        <v>53</v>
      </c>
      <c r="C273" s="6" t="s">
        <v>31</v>
      </c>
      <c r="D273" s="6" t="s">
        <v>42</v>
      </c>
      <c r="E273" s="6" t="s">
        <v>191</v>
      </c>
      <c r="F273" s="7">
        <v>9</v>
      </c>
      <c r="G273" s="8">
        <v>5059022851010</v>
      </c>
      <c r="H273" s="29">
        <v>3</v>
      </c>
      <c r="I273" s="21">
        <v>588.30000000000007</v>
      </c>
      <c r="J273" s="21">
        <f t="shared" si="5"/>
        <v>1764.9</v>
      </c>
      <c r="K273" s="9" t="s">
        <v>386</v>
      </c>
      <c r="L273" s="10">
        <v>14126399</v>
      </c>
      <c r="M273" s="10" t="s">
        <v>577</v>
      </c>
      <c r="N273" s="6">
        <v>108</v>
      </c>
      <c r="O273" s="7" t="s">
        <v>15</v>
      </c>
    </row>
    <row r="274" spans="1:15" ht="50.1" customHeight="1" x14ac:dyDescent="0.2">
      <c r="A274" s="28"/>
      <c r="B274" s="9" t="s">
        <v>53</v>
      </c>
      <c r="C274" s="6" t="s">
        <v>31</v>
      </c>
      <c r="D274" s="6" t="s">
        <v>42</v>
      </c>
      <c r="E274" s="6" t="s">
        <v>191</v>
      </c>
      <c r="F274" s="7">
        <v>9.5</v>
      </c>
      <c r="G274" s="8">
        <v>5059022851027</v>
      </c>
      <c r="H274" s="29">
        <v>2</v>
      </c>
      <c r="I274" s="21">
        <v>588.30000000000007</v>
      </c>
      <c r="J274" s="21">
        <f t="shared" si="5"/>
        <v>1176.6000000000001</v>
      </c>
      <c r="K274" s="9" t="s">
        <v>386</v>
      </c>
      <c r="L274" s="10">
        <v>14126399</v>
      </c>
      <c r="M274" s="10" t="s">
        <v>577</v>
      </c>
      <c r="N274" s="6">
        <v>108</v>
      </c>
      <c r="O274" s="7" t="s">
        <v>15</v>
      </c>
    </row>
    <row r="275" spans="1:15" ht="50.1" customHeight="1" x14ac:dyDescent="0.2">
      <c r="A275" s="28"/>
      <c r="B275" s="9" t="s">
        <v>53</v>
      </c>
      <c r="C275" s="6" t="s">
        <v>31</v>
      </c>
      <c r="D275" s="6" t="s">
        <v>42</v>
      </c>
      <c r="E275" s="6" t="s">
        <v>191</v>
      </c>
      <c r="F275" s="7">
        <v>10</v>
      </c>
      <c r="G275" s="8">
        <v>5059022851034</v>
      </c>
      <c r="H275" s="29">
        <v>2</v>
      </c>
      <c r="I275" s="21">
        <v>588.30000000000007</v>
      </c>
      <c r="J275" s="21">
        <f t="shared" si="5"/>
        <v>1176.6000000000001</v>
      </c>
      <c r="K275" s="9" t="s">
        <v>386</v>
      </c>
      <c r="L275" s="10">
        <v>14126399</v>
      </c>
      <c r="M275" s="10" t="s">
        <v>577</v>
      </c>
      <c r="N275" s="6">
        <v>108</v>
      </c>
      <c r="O275" s="7" t="s">
        <v>15</v>
      </c>
    </row>
    <row r="276" spans="1:15" ht="50.1" customHeight="1" x14ac:dyDescent="0.2">
      <c r="A276" s="28"/>
      <c r="B276" s="9" t="s">
        <v>53</v>
      </c>
      <c r="C276" s="6" t="s">
        <v>31</v>
      </c>
      <c r="D276" s="6" t="s">
        <v>42</v>
      </c>
      <c r="E276" s="6" t="s">
        <v>192</v>
      </c>
      <c r="F276" s="7">
        <v>7</v>
      </c>
      <c r="G276" s="8">
        <v>5059022851249</v>
      </c>
      <c r="H276" s="29">
        <v>2</v>
      </c>
      <c r="I276" s="21">
        <v>588.30000000000007</v>
      </c>
      <c r="J276" s="21">
        <f t="shared" si="5"/>
        <v>1176.6000000000001</v>
      </c>
      <c r="K276" s="9" t="s">
        <v>387</v>
      </c>
      <c r="L276" s="10">
        <v>14126451</v>
      </c>
      <c r="M276" s="10" t="s">
        <v>578</v>
      </c>
      <c r="N276" s="6">
        <v>103</v>
      </c>
      <c r="O276" s="7" t="s">
        <v>13</v>
      </c>
    </row>
    <row r="277" spans="1:15" ht="50.1" customHeight="1" x14ac:dyDescent="0.2">
      <c r="A277" s="28"/>
      <c r="B277" s="9" t="s">
        <v>53</v>
      </c>
      <c r="C277" s="6" t="s">
        <v>31</v>
      </c>
      <c r="D277" s="6" t="s">
        <v>42</v>
      </c>
      <c r="E277" s="6" t="s">
        <v>192</v>
      </c>
      <c r="F277" s="7">
        <v>7.5</v>
      </c>
      <c r="G277" s="8">
        <v>5059022851256</v>
      </c>
      <c r="H277" s="29">
        <v>2</v>
      </c>
      <c r="I277" s="21">
        <v>588.30000000000007</v>
      </c>
      <c r="J277" s="21">
        <f t="shared" si="5"/>
        <v>1176.6000000000001</v>
      </c>
      <c r="K277" s="9" t="s">
        <v>387</v>
      </c>
      <c r="L277" s="10">
        <v>14126451</v>
      </c>
      <c r="M277" s="10" t="s">
        <v>578</v>
      </c>
      <c r="N277" s="6">
        <v>103</v>
      </c>
      <c r="O277" s="7" t="s">
        <v>13</v>
      </c>
    </row>
    <row r="278" spans="1:15" ht="50.1" customHeight="1" x14ac:dyDescent="0.2">
      <c r="A278" s="28"/>
      <c r="B278" s="9" t="s">
        <v>53</v>
      </c>
      <c r="C278" s="6" t="s">
        <v>31</v>
      </c>
      <c r="D278" s="6" t="s">
        <v>42</v>
      </c>
      <c r="E278" s="6" t="s">
        <v>192</v>
      </c>
      <c r="F278" s="7">
        <v>8</v>
      </c>
      <c r="G278" s="8">
        <v>5059022851263</v>
      </c>
      <c r="H278" s="29">
        <v>5</v>
      </c>
      <c r="I278" s="21">
        <v>588.30000000000007</v>
      </c>
      <c r="J278" s="21">
        <f t="shared" si="5"/>
        <v>2941.5000000000005</v>
      </c>
      <c r="K278" s="9" t="s">
        <v>387</v>
      </c>
      <c r="L278" s="10">
        <v>14126451</v>
      </c>
      <c r="M278" s="10" t="s">
        <v>578</v>
      </c>
      <c r="N278" s="6">
        <v>103</v>
      </c>
      <c r="O278" s="7" t="s">
        <v>13</v>
      </c>
    </row>
    <row r="279" spans="1:15" ht="50.1" customHeight="1" x14ac:dyDescent="0.2">
      <c r="A279" s="28"/>
      <c r="B279" s="9" t="s">
        <v>53</v>
      </c>
      <c r="C279" s="6" t="s">
        <v>31</v>
      </c>
      <c r="D279" s="6" t="s">
        <v>42</v>
      </c>
      <c r="E279" s="6" t="s">
        <v>192</v>
      </c>
      <c r="F279" s="7">
        <v>8.5</v>
      </c>
      <c r="G279" s="8">
        <v>5059022851270</v>
      </c>
      <c r="H279" s="29">
        <v>1</v>
      </c>
      <c r="I279" s="21">
        <v>588.30000000000007</v>
      </c>
      <c r="J279" s="21">
        <f t="shared" si="5"/>
        <v>588.30000000000007</v>
      </c>
      <c r="K279" s="9" t="s">
        <v>387</v>
      </c>
      <c r="L279" s="10">
        <v>14126451</v>
      </c>
      <c r="M279" s="10" t="s">
        <v>578</v>
      </c>
      <c r="N279" s="6">
        <v>103</v>
      </c>
      <c r="O279" s="7" t="s">
        <v>13</v>
      </c>
    </row>
    <row r="280" spans="1:15" ht="50.1" customHeight="1" x14ac:dyDescent="0.2">
      <c r="A280" s="28"/>
      <c r="B280" s="9" t="s">
        <v>53</v>
      </c>
      <c r="C280" s="6" t="s">
        <v>31</v>
      </c>
      <c r="D280" s="6" t="s">
        <v>42</v>
      </c>
      <c r="E280" s="6" t="s">
        <v>192</v>
      </c>
      <c r="F280" s="7">
        <v>9.5</v>
      </c>
      <c r="G280" s="8">
        <v>5059022851294</v>
      </c>
      <c r="H280" s="29">
        <v>2</v>
      </c>
      <c r="I280" s="21">
        <v>588.30000000000007</v>
      </c>
      <c r="J280" s="21">
        <f t="shared" si="5"/>
        <v>1176.6000000000001</v>
      </c>
      <c r="K280" s="9" t="s">
        <v>387</v>
      </c>
      <c r="L280" s="10">
        <v>14126451</v>
      </c>
      <c r="M280" s="10" t="s">
        <v>578</v>
      </c>
      <c r="N280" s="6">
        <v>103</v>
      </c>
      <c r="O280" s="7" t="s">
        <v>13</v>
      </c>
    </row>
    <row r="281" spans="1:15" ht="50.1" customHeight="1" x14ac:dyDescent="0.2">
      <c r="A281" s="28"/>
      <c r="B281" s="9" t="s">
        <v>53</v>
      </c>
      <c r="C281" s="6" t="s">
        <v>31</v>
      </c>
      <c r="D281" s="6" t="s">
        <v>42</v>
      </c>
      <c r="E281" s="6" t="s">
        <v>192</v>
      </c>
      <c r="F281" s="7">
        <v>10</v>
      </c>
      <c r="G281" s="8">
        <v>5059022851300</v>
      </c>
      <c r="H281" s="29">
        <v>3</v>
      </c>
      <c r="I281" s="21">
        <v>588.30000000000007</v>
      </c>
      <c r="J281" s="21">
        <f t="shared" si="5"/>
        <v>1764.9</v>
      </c>
      <c r="K281" s="9" t="s">
        <v>387</v>
      </c>
      <c r="L281" s="10">
        <v>14126451</v>
      </c>
      <c r="M281" s="10" t="s">
        <v>578</v>
      </c>
      <c r="N281" s="6">
        <v>103</v>
      </c>
      <c r="O281" s="7" t="s">
        <v>13</v>
      </c>
    </row>
    <row r="282" spans="1:15" ht="50.1" customHeight="1" x14ac:dyDescent="0.2">
      <c r="A282" s="28"/>
      <c r="B282" s="9" t="s">
        <v>53</v>
      </c>
      <c r="C282" s="6" t="s">
        <v>31</v>
      </c>
      <c r="D282" s="6" t="s">
        <v>42</v>
      </c>
      <c r="E282" s="6" t="s">
        <v>192</v>
      </c>
      <c r="F282" s="7">
        <v>10.5</v>
      </c>
      <c r="G282" s="8">
        <v>5059022851317</v>
      </c>
      <c r="H282" s="29">
        <v>2</v>
      </c>
      <c r="I282" s="21">
        <v>588.30000000000007</v>
      </c>
      <c r="J282" s="21">
        <f t="shared" si="5"/>
        <v>1176.6000000000001</v>
      </c>
      <c r="K282" s="9" t="s">
        <v>387</v>
      </c>
      <c r="L282" s="10">
        <v>14126451</v>
      </c>
      <c r="M282" s="10" t="s">
        <v>578</v>
      </c>
      <c r="N282" s="6">
        <v>103</v>
      </c>
      <c r="O282" s="7" t="s">
        <v>13</v>
      </c>
    </row>
    <row r="283" spans="1:15" ht="50.1" customHeight="1" x14ac:dyDescent="0.2">
      <c r="A283" s="28"/>
      <c r="B283" s="9" t="s">
        <v>53</v>
      </c>
      <c r="C283" s="6" t="s">
        <v>31</v>
      </c>
      <c r="D283" s="6" t="s">
        <v>42</v>
      </c>
      <c r="E283" s="6" t="s">
        <v>190</v>
      </c>
      <c r="F283" s="7">
        <v>6</v>
      </c>
      <c r="G283" s="8">
        <v>5059022935758</v>
      </c>
      <c r="H283" s="29">
        <v>1</v>
      </c>
      <c r="I283" s="21">
        <v>582.75</v>
      </c>
      <c r="J283" s="21">
        <f t="shared" si="5"/>
        <v>582.75</v>
      </c>
      <c r="K283" s="9" t="s">
        <v>388</v>
      </c>
      <c r="L283" s="10">
        <v>14184075</v>
      </c>
      <c r="M283" s="10" t="s">
        <v>572</v>
      </c>
      <c r="N283" s="6">
        <v>109</v>
      </c>
      <c r="O283" s="7" t="s">
        <v>14</v>
      </c>
    </row>
    <row r="284" spans="1:15" ht="50.1" customHeight="1" x14ac:dyDescent="0.2">
      <c r="A284" s="28"/>
      <c r="B284" s="9" t="s">
        <v>53</v>
      </c>
      <c r="C284" s="6" t="s">
        <v>31</v>
      </c>
      <c r="D284" s="6" t="s">
        <v>42</v>
      </c>
      <c r="E284" s="6" t="s">
        <v>190</v>
      </c>
      <c r="F284" s="7">
        <v>7</v>
      </c>
      <c r="G284" s="8">
        <v>5059022935772</v>
      </c>
      <c r="H284" s="29">
        <v>2</v>
      </c>
      <c r="I284" s="21">
        <v>582.75</v>
      </c>
      <c r="J284" s="21">
        <f t="shared" si="5"/>
        <v>1165.5</v>
      </c>
      <c r="K284" s="9" t="s">
        <v>388</v>
      </c>
      <c r="L284" s="10">
        <v>14184075</v>
      </c>
      <c r="M284" s="10" t="s">
        <v>572</v>
      </c>
      <c r="N284" s="6">
        <v>109</v>
      </c>
      <c r="O284" s="7" t="s">
        <v>14</v>
      </c>
    </row>
    <row r="285" spans="1:15" ht="50.1" customHeight="1" x14ac:dyDescent="0.2">
      <c r="A285" s="28"/>
      <c r="B285" s="9" t="s">
        <v>53</v>
      </c>
      <c r="C285" s="6" t="s">
        <v>31</v>
      </c>
      <c r="D285" s="6" t="s">
        <v>42</v>
      </c>
      <c r="E285" s="6" t="s">
        <v>190</v>
      </c>
      <c r="F285" s="7">
        <v>8</v>
      </c>
      <c r="G285" s="8">
        <v>5059022935796</v>
      </c>
      <c r="H285" s="29">
        <v>6</v>
      </c>
      <c r="I285" s="21">
        <v>582.75</v>
      </c>
      <c r="J285" s="21">
        <f t="shared" si="5"/>
        <v>3496.5</v>
      </c>
      <c r="K285" s="9" t="s">
        <v>388</v>
      </c>
      <c r="L285" s="10">
        <v>14184075</v>
      </c>
      <c r="M285" s="10" t="s">
        <v>572</v>
      </c>
      <c r="N285" s="6">
        <v>109</v>
      </c>
      <c r="O285" s="7" t="s">
        <v>14</v>
      </c>
    </row>
    <row r="286" spans="1:15" ht="50.1" customHeight="1" x14ac:dyDescent="0.2">
      <c r="A286" s="28"/>
      <c r="B286" s="9" t="s">
        <v>53</v>
      </c>
      <c r="C286" s="6" t="s">
        <v>31</v>
      </c>
      <c r="D286" s="6" t="s">
        <v>42</v>
      </c>
      <c r="E286" s="6" t="s">
        <v>190</v>
      </c>
      <c r="F286" s="7">
        <v>8.5</v>
      </c>
      <c r="G286" s="8">
        <v>5059022935802</v>
      </c>
      <c r="H286" s="29">
        <v>0</v>
      </c>
      <c r="I286" s="21">
        <v>582.75</v>
      </c>
      <c r="J286" s="21">
        <f t="shared" si="5"/>
        <v>0</v>
      </c>
      <c r="K286" s="9" t="s">
        <v>388</v>
      </c>
      <c r="L286" s="10">
        <v>14184075</v>
      </c>
      <c r="M286" s="10" t="s">
        <v>572</v>
      </c>
      <c r="N286" s="6">
        <v>109</v>
      </c>
      <c r="O286" s="7" t="s">
        <v>14</v>
      </c>
    </row>
    <row r="287" spans="1:15" ht="50.1" customHeight="1" x14ac:dyDescent="0.2">
      <c r="A287" s="28"/>
      <c r="B287" s="9" t="s">
        <v>53</v>
      </c>
      <c r="C287" s="6" t="s">
        <v>31</v>
      </c>
      <c r="D287" s="6" t="s">
        <v>42</v>
      </c>
      <c r="E287" s="6" t="s">
        <v>190</v>
      </c>
      <c r="F287" s="7">
        <v>9</v>
      </c>
      <c r="G287" s="8">
        <v>5059022935819</v>
      </c>
      <c r="H287" s="29">
        <v>6</v>
      </c>
      <c r="I287" s="21">
        <v>582.75</v>
      </c>
      <c r="J287" s="21">
        <f t="shared" si="5"/>
        <v>3496.5</v>
      </c>
      <c r="K287" s="9" t="s">
        <v>388</v>
      </c>
      <c r="L287" s="10">
        <v>14184075</v>
      </c>
      <c r="M287" s="10" t="s">
        <v>572</v>
      </c>
      <c r="N287" s="6">
        <v>109</v>
      </c>
      <c r="O287" s="7" t="s">
        <v>14</v>
      </c>
    </row>
    <row r="288" spans="1:15" ht="50.1" customHeight="1" x14ac:dyDescent="0.2">
      <c r="A288" s="28"/>
      <c r="B288" s="9" t="s">
        <v>53</v>
      </c>
      <c r="C288" s="6" t="s">
        <v>31</v>
      </c>
      <c r="D288" s="6" t="s">
        <v>42</v>
      </c>
      <c r="E288" s="6" t="s">
        <v>190</v>
      </c>
      <c r="F288" s="7">
        <v>9.5</v>
      </c>
      <c r="G288" s="8">
        <v>5059022935826</v>
      </c>
      <c r="H288" s="29">
        <v>2</v>
      </c>
      <c r="I288" s="21">
        <v>582.75</v>
      </c>
      <c r="J288" s="21">
        <f t="shared" si="5"/>
        <v>1165.5</v>
      </c>
      <c r="K288" s="9" t="s">
        <v>388</v>
      </c>
      <c r="L288" s="10">
        <v>14184075</v>
      </c>
      <c r="M288" s="10" t="s">
        <v>572</v>
      </c>
      <c r="N288" s="6">
        <v>109</v>
      </c>
      <c r="O288" s="7" t="s">
        <v>14</v>
      </c>
    </row>
    <row r="289" spans="1:15" ht="50.1" customHeight="1" x14ac:dyDescent="0.2">
      <c r="A289" s="28"/>
      <c r="B289" s="9" t="s">
        <v>53</v>
      </c>
      <c r="C289" s="6" t="s">
        <v>31</v>
      </c>
      <c r="D289" s="6" t="s">
        <v>42</v>
      </c>
      <c r="E289" s="6" t="s">
        <v>190</v>
      </c>
      <c r="F289" s="7">
        <v>10</v>
      </c>
      <c r="G289" s="8">
        <v>5059022935833</v>
      </c>
      <c r="H289" s="29">
        <v>5</v>
      </c>
      <c r="I289" s="21">
        <v>582.75</v>
      </c>
      <c r="J289" s="21">
        <f t="shared" si="5"/>
        <v>2913.75</v>
      </c>
      <c r="K289" s="9" t="s">
        <v>388</v>
      </c>
      <c r="L289" s="10">
        <v>14184075</v>
      </c>
      <c r="M289" s="10" t="s">
        <v>572</v>
      </c>
      <c r="N289" s="6">
        <v>109</v>
      </c>
      <c r="O289" s="7" t="s">
        <v>14</v>
      </c>
    </row>
    <row r="290" spans="1:15" ht="50.1" customHeight="1" x14ac:dyDescent="0.2">
      <c r="A290" s="28"/>
      <c r="B290" s="9" t="s">
        <v>53</v>
      </c>
      <c r="C290" s="6" t="s">
        <v>31</v>
      </c>
      <c r="D290" s="6" t="s">
        <v>42</v>
      </c>
      <c r="E290" s="6" t="s">
        <v>190</v>
      </c>
      <c r="F290" s="7">
        <v>6</v>
      </c>
      <c r="G290" s="8">
        <v>5059022935901</v>
      </c>
      <c r="H290" s="29">
        <v>1</v>
      </c>
      <c r="I290" s="21">
        <v>582.75</v>
      </c>
      <c r="J290" s="21">
        <f t="shared" si="5"/>
        <v>582.75</v>
      </c>
      <c r="K290" s="9" t="s">
        <v>389</v>
      </c>
      <c r="L290" s="10">
        <v>14184025</v>
      </c>
      <c r="M290" s="10" t="s">
        <v>573</v>
      </c>
      <c r="N290" s="6">
        <v>102</v>
      </c>
      <c r="O290" s="7" t="s">
        <v>16</v>
      </c>
    </row>
    <row r="291" spans="1:15" ht="50.1" customHeight="1" x14ac:dyDescent="0.2">
      <c r="A291" s="28"/>
      <c r="B291" s="9" t="s">
        <v>53</v>
      </c>
      <c r="C291" s="6" t="s">
        <v>31</v>
      </c>
      <c r="D291" s="6" t="s">
        <v>42</v>
      </c>
      <c r="E291" s="6" t="s">
        <v>190</v>
      </c>
      <c r="F291" s="7">
        <v>6.5</v>
      </c>
      <c r="G291" s="8">
        <v>5059022935918</v>
      </c>
      <c r="H291" s="29">
        <v>1</v>
      </c>
      <c r="I291" s="21">
        <v>582.75</v>
      </c>
      <c r="J291" s="21">
        <f t="shared" si="5"/>
        <v>582.75</v>
      </c>
      <c r="K291" s="9" t="s">
        <v>389</v>
      </c>
      <c r="L291" s="10">
        <v>14184025</v>
      </c>
      <c r="M291" s="10" t="s">
        <v>573</v>
      </c>
      <c r="N291" s="6">
        <v>102</v>
      </c>
      <c r="O291" s="7" t="s">
        <v>16</v>
      </c>
    </row>
    <row r="292" spans="1:15" ht="50.1" customHeight="1" x14ac:dyDescent="0.2">
      <c r="A292" s="28"/>
      <c r="B292" s="9" t="s">
        <v>53</v>
      </c>
      <c r="C292" s="6" t="s">
        <v>31</v>
      </c>
      <c r="D292" s="6" t="s">
        <v>42</v>
      </c>
      <c r="E292" s="6" t="s">
        <v>190</v>
      </c>
      <c r="F292" s="7">
        <v>7</v>
      </c>
      <c r="G292" s="8">
        <v>5059022935925</v>
      </c>
      <c r="H292" s="29">
        <v>2</v>
      </c>
      <c r="I292" s="21">
        <v>582.75</v>
      </c>
      <c r="J292" s="21">
        <f t="shared" si="5"/>
        <v>1165.5</v>
      </c>
      <c r="K292" s="9" t="s">
        <v>389</v>
      </c>
      <c r="L292" s="10">
        <v>14184025</v>
      </c>
      <c r="M292" s="10" t="s">
        <v>573</v>
      </c>
      <c r="N292" s="6">
        <v>102</v>
      </c>
      <c r="O292" s="7" t="s">
        <v>16</v>
      </c>
    </row>
    <row r="293" spans="1:15" ht="50.1" customHeight="1" x14ac:dyDescent="0.2">
      <c r="A293" s="28"/>
      <c r="B293" s="9" t="s">
        <v>53</v>
      </c>
      <c r="C293" s="6" t="s">
        <v>31</v>
      </c>
      <c r="D293" s="6" t="s">
        <v>42</v>
      </c>
      <c r="E293" s="6" t="s">
        <v>190</v>
      </c>
      <c r="F293" s="7">
        <v>8</v>
      </c>
      <c r="G293" s="8">
        <v>5059022935949</v>
      </c>
      <c r="H293" s="29">
        <v>4</v>
      </c>
      <c r="I293" s="21">
        <v>582.75</v>
      </c>
      <c r="J293" s="21">
        <f t="shared" si="5"/>
        <v>2331</v>
      </c>
      <c r="K293" s="9" t="s">
        <v>389</v>
      </c>
      <c r="L293" s="10">
        <v>14184025</v>
      </c>
      <c r="M293" s="10" t="s">
        <v>573</v>
      </c>
      <c r="N293" s="6">
        <v>102</v>
      </c>
      <c r="O293" s="7" t="s">
        <v>16</v>
      </c>
    </row>
    <row r="294" spans="1:15" ht="50.1" customHeight="1" x14ac:dyDescent="0.2">
      <c r="A294" s="28"/>
      <c r="B294" s="9" t="s">
        <v>53</v>
      </c>
      <c r="C294" s="6" t="s">
        <v>31</v>
      </c>
      <c r="D294" s="6" t="s">
        <v>42</v>
      </c>
      <c r="E294" s="6" t="s">
        <v>190</v>
      </c>
      <c r="F294" s="7">
        <v>8.5</v>
      </c>
      <c r="G294" s="8">
        <v>5059022935956</v>
      </c>
      <c r="H294" s="29">
        <v>2</v>
      </c>
      <c r="I294" s="21">
        <v>582.75</v>
      </c>
      <c r="J294" s="21">
        <f t="shared" si="5"/>
        <v>1165.5</v>
      </c>
      <c r="K294" s="9" t="s">
        <v>389</v>
      </c>
      <c r="L294" s="10">
        <v>14184025</v>
      </c>
      <c r="M294" s="10" t="s">
        <v>573</v>
      </c>
      <c r="N294" s="6">
        <v>102</v>
      </c>
      <c r="O294" s="7" t="s">
        <v>16</v>
      </c>
    </row>
    <row r="295" spans="1:15" ht="50.1" customHeight="1" x14ac:dyDescent="0.2">
      <c r="A295" s="28"/>
      <c r="B295" s="9" t="s">
        <v>53</v>
      </c>
      <c r="C295" s="6" t="s">
        <v>31</v>
      </c>
      <c r="D295" s="6" t="s">
        <v>42</v>
      </c>
      <c r="E295" s="6" t="s">
        <v>190</v>
      </c>
      <c r="F295" s="7">
        <v>9.5</v>
      </c>
      <c r="G295" s="8">
        <v>5059022935970</v>
      </c>
      <c r="H295" s="29">
        <v>1</v>
      </c>
      <c r="I295" s="21">
        <v>582.75</v>
      </c>
      <c r="J295" s="21">
        <f t="shared" si="5"/>
        <v>582.75</v>
      </c>
      <c r="K295" s="9" t="s">
        <v>389</v>
      </c>
      <c r="L295" s="10">
        <v>14184025</v>
      </c>
      <c r="M295" s="10" t="s">
        <v>573</v>
      </c>
      <c r="N295" s="6">
        <v>102</v>
      </c>
      <c r="O295" s="7" t="s">
        <v>16</v>
      </c>
    </row>
    <row r="296" spans="1:15" ht="50.1" customHeight="1" x14ac:dyDescent="0.2">
      <c r="A296" s="28"/>
      <c r="B296" s="9" t="s">
        <v>53</v>
      </c>
      <c r="C296" s="6" t="s">
        <v>31</v>
      </c>
      <c r="D296" s="6" t="s">
        <v>42</v>
      </c>
      <c r="E296" s="6" t="s">
        <v>190</v>
      </c>
      <c r="F296" s="7">
        <v>10</v>
      </c>
      <c r="G296" s="8">
        <v>5059022935987</v>
      </c>
      <c r="H296" s="29">
        <v>2</v>
      </c>
      <c r="I296" s="21">
        <v>582.75</v>
      </c>
      <c r="J296" s="21">
        <f t="shared" si="5"/>
        <v>1165.5</v>
      </c>
      <c r="K296" s="9" t="s">
        <v>389</v>
      </c>
      <c r="L296" s="10">
        <v>14184025</v>
      </c>
      <c r="M296" s="10" t="s">
        <v>573</v>
      </c>
      <c r="N296" s="6">
        <v>102</v>
      </c>
      <c r="O296" s="7" t="s">
        <v>16</v>
      </c>
    </row>
    <row r="297" spans="1:15" ht="50.1" customHeight="1" x14ac:dyDescent="0.2">
      <c r="A297" s="28"/>
      <c r="B297" s="9" t="s">
        <v>53</v>
      </c>
      <c r="C297" s="6" t="s">
        <v>31</v>
      </c>
      <c r="D297" s="6" t="s">
        <v>42</v>
      </c>
      <c r="E297" s="6" t="s">
        <v>193</v>
      </c>
      <c r="F297" s="7">
        <v>5.5</v>
      </c>
      <c r="G297" s="8">
        <v>5059346734594</v>
      </c>
      <c r="H297" s="29">
        <v>1</v>
      </c>
      <c r="I297" s="21">
        <v>643.80000000000007</v>
      </c>
      <c r="J297" s="21">
        <f t="shared" si="5"/>
        <v>643.80000000000007</v>
      </c>
      <c r="K297" s="9" t="s">
        <v>390</v>
      </c>
      <c r="L297" s="10">
        <v>14183635</v>
      </c>
      <c r="M297" s="10" t="s">
        <v>574</v>
      </c>
      <c r="N297" s="6">
        <v>114</v>
      </c>
      <c r="O297" s="7" t="s">
        <v>23</v>
      </c>
    </row>
    <row r="298" spans="1:15" ht="50.1" customHeight="1" x14ac:dyDescent="0.2">
      <c r="A298" s="28"/>
      <c r="B298" s="9" t="s">
        <v>53</v>
      </c>
      <c r="C298" s="6" t="s">
        <v>31</v>
      </c>
      <c r="D298" s="6" t="s">
        <v>42</v>
      </c>
      <c r="E298" s="6" t="s">
        <v>193</v>
      </c>
      <c r="F298" s="7">
        <v>6</v>
      </c>
      <c r="G298" s="8">
        <v>5059022936144</v>
      </c>
      <c r="H298" s="29">
        <v>2</v>
      </c>
      <c r="I298" s="21">
        <v>643.80000000000007</v>
      </c>
      <c r="J298" s="21">
        <f t="shared" si="5"/>
        <v>1287.6000000000001</v>
      </c>
      <c r="K298" s="9" t="s">
        <v>390</v>
      </c>
      <c r="L298" s="10">
        <v>14183635</v>
      </c>
      <c r="M298" s="10" t="s">
        <v>574</v>
      </c>
      <c r="N298" s="6">
        <v>114</v>
      </c>
      <c r="O298" s="7" t="s">
        <v>23</v>
      </c>
    </row>
    <row r="299" spans="1:15" ht="50.1" customHeight="1" x14ac:dyDescent="0.2">
      <c r="A299" s="28"/>
      <c r="B299" s="9" t="s">
        <v>53</v>
      </c>
      <c r="C299" s="6" t="s">
        <v>31</v>
      </c>
      <c r="D299" s="6" t="s">
        <v>42</v>
      </c>
      <c r="E299" s="6" t="s">
        <v>193</v>
      </c>
      <c r="F299" s="7">
        <v>6.5</v>
      </c>
      <c r="G299" s="8">
        <v>5059022936151</v>
      </c>
      <c r="H299" s="29">
        <v>0</v>
      </c>
      <c r="I299" s="21">
        <v>643.80000000000007</v>
      </c>
      <c r="J299" s="21">
        <f t="shared" si="5"/>
        <v>0</v>
      </c>
      <c r="K299" s="9" t="s">
        <v>390</v>
      </c>
      <c r="L299" s="10">
        <v>14183635</v>
      </c>
      <c r="M299" s="10" t="s">
        <v>574</v>
      </c>
      <c r="N299" s="6">
        <v>114</v>
      </c>
      <c r="O299" s="7" t="s">
        <v>23</v>
      </c>
    </row>
    <row r="300" spans="1:15" ht="50.1" customHeight="1" x14ac:dyDescent="0.2">
      <c r="A300" s="28"/>
      <c r="B300" s="9" t="s">
        <v>53</v>
      </c>
      <c r="C300" s="6" t="s">
        <v>31</v>
      </c>
      <c r="D300" s="6" t="s">
        <v>42</v>
      </c>
      <c r="E300" s="6" t="s">
        <v>193</v>
      </c>
      <c r="F300" s="7">
        <v>7</v>
      </c>
      <c r="G300" s="8">
        <v>5059022936168</v>
      </c>
      <c r="H300" s="29">
        <v>3</v>
      </c>
      <c r="I300" s="21">
        <v>643.80000000000007</v>
      </c>
      <c r="J300" s="21">
        <f t="shared" si="5"/>
        <v>1931.4</v>
      </c>
      <c r="K300" s="9" t="s">
        <v>390</v>
      </c>
      <c r="L300" s="10">
        <v>14183635</v>
      </c>
      <c r="M300" s="10" t="s">
        <v>574</v>
      </c>
      <c r="N300" s="6">
        <v>114</v>
      </c>
      <c r="O300" s="7" t="s">
        <v>23</v>
      </c>
    </row>
    <row r="301" spans="1:15" ht="50.1" customHeight="1" x14ac:dyDescent="0.2">
      <c r="A301" s="28"/>
      <c r="B301" s="9" t="s">
        <v>53</v>
      </c>
      <c r="C301" s="6" t="s">
        <v>31</v>
      </c>
      <c r="D301" s="6" t="s">
        <v>42</v>
      </c>
      <c r="E301" s="6" t="s">
        <v>193</v>
      </c>
      <c r="F301" s="7">
        <v>7.5</v>
      </c>
      <c r="G301" s="8">
        <v>5059022936175</v>
      </c>
      <c r="H301" s="29">
        <v>2</v>
      </c>
      <c r="I301" s="21">
        <v>643.80000000000007</v>
      </c>
      <c r="J301" s="21">
        <f t="shared" si="5"/>
        <v>1287.6000000000001</v>
      </c>
      <c r="K301" s="9" t="s">
        <v>390</v>
      </c>
      <c r="L301" s="10">
        <v>14183635</v>
      </c>
      <c r="M301" s="10" t="s">
        <v>574</v>
      </c>
      <c r="N301" s="6">
        <v>114</v>
      </c>
      <c r="O301" s="7" t="s">
        <v>23</v>
      </c>
    </row>
    <row r="302" spans="1:15" ht="50.1" customHeight="1" x14ac:dyDescent="0.2">
      <c r="A302" s="28"/>
      <c r="B302" s="9" t="s">
        <v>53</v>
      </c>
      <c r="C302" s="6" t="s">
        <v>31</v>
      </c>
      <c r="D302" s="6" t="s">
        <v>42</v>
      </c>
      <c r="E302" s="6" t="s">
        <v>193</v>
      </c>
      <c r="F302" s="7">
        <v>8</v>
      </c>
      <c r="G302" s="8">
        <v>5059022936182</v>
      </c>
      <c r="H302" s="29">
        <v>8</v>
      </c>
      <c r="I302" s="21">
        <v>643.80000000000007</v>
      </c>
      <c r="J302" s="21">
        <f t="shared" si="5"/>
        <v>5150.4000000000005</v>
      </c>
      <c r="K302" s="9" t="s">
        <v>390</v>
      </c>
      <c r="L302" s="10">
        <v>14183635</v>
      </c>
      <c r="M302" s="10" t="s">
        <v>574</v>
      </c>
      <c r="N302" s="6">
        <v>114</v>
      </c>
      <c r="O302" s="7" t="s">
        <v>23</v>
      </c>
    </row>
    <row r="303" spans="1:15" ht="50.1" customHeight="1" x14ac:dyDescent="0.2">
      <c r="A303" s="28"/>
      <c r="B303" s="9" t="s">
        <v>53</v>
      </c>
      <c r="C303" s="6" t="s">
        <v>31</v>
      </c>
      <c r="D303" s="6" t="s">
        <v>42</v>
      </c>
      <c r="E303" s="6" t="s">
        <v>193</v>
      </c>
      <c r="F303" s="7">
        <v>8.5</v>
      </c>
      <c r="G303" s="8">
        <v>5059022936199</v>
      </c>
      <c r="H303" s="29">
        <v>4</v>
      </c>
      <c r="I303" s="21">
        <v>643.80000000000007</v>
      </c>
      <c r="J303" s="21">
        <f t="shared" si="5"/>
        <v>2575.2000000000003</v>
      </c>
      <c r="K303" s="9" t="s">
        <v>390</v>
      </c>
      <c r="L303" s="10">
        <v>14183635</v>
      </c>
      <c r="M303" s="10" t="s">
        <v>574</v>
      </c>
      <c r="N303" s="6">
        <v>114</v>
      </c>
      <c r="O303" s="7" t="s">
        <v>23</v>
      </c>
    </row>
    <row r="304" spans="1:15" ht="50.1" customHeight="1" x14ac:dyDescent="0.2">
      <c r="A304" s="28"/>
      <c r="B304" s="9" t="s">
        <v>53</v>
      </c>
      <c r="C304" s="6" t="s">
        <v>31</v>
      </c>
      <c r="D304" s="6" t="s">
        <v>42</v>
      </c>
      <c r="E304" s="6" t="s">
        <v>193</v>
      </c>
      <c r="F304" s="7">
        <v>9</v>
      </c>
      <c r="G304" s="8">
        <v>5059022936205</v>
      </c>
      <c r="H304" s="29">
        <v>7</v>
      </c>
      <c r="I304" s="21">
        <v>643.80000000000007</v>
      </c>
      <c r="J304" s="21">
        <f t="shared" si="5"/>
        <v>4506.6000000000004</v>
      </c>
      <c r="K304" s="9" t="s">
        <v>390</v>
      </c>
      <c r="L304" s="10">
        <v>14183635</v>
      </c>
      <c r="M304" s="10" t="s">
        <v>574</v>
      </c>
      <c r="N304" s="6">
        <v>114</v>
      </c>
      <c r="O304" s="7" t="s">
        <v>23</v>
      </c>
    </row>
    <row r="305" spans="1:15" ht="50.1" customHeight="1" x14ac:dyDescent="0.2">
      <c r="A305" s="28"/>
      <c r="B305" s="9" t="s">
        <v>53</v>
      </c>
      <c r="C305" s="6" t="s">
        <v>31</v>
      </c>
      <c r="D305" s="6" t="s">
        <v>42</v>
      </c>
      <c r="E305" s="6" t="s">
        <v>193</v>
      </c>
      <c r="F305" s="7">
        <v>9.5</v>
      </c>
      <c r="G305" s="8">
        <v>5059022936212</v>
      </c>
      <c r="H305" s="29">
        <v>4</v>
      </c>
      <c r="I305" s="21">
        <v>643.80000000000007</v>
      </c>
      <c r="J305" s="21">
        <f t="shared" si="5"/>
        <v>2575.2000000000003</v>
      </c>
      <c r="K305" s="9" t="s">
        <v>390</v>
      </c>
      <c r="L305" s="10">
        <v>14183635</v>
      </c>
      <c r="M305" s="10" t="s">
        <v>574</v>
      </c>
      <c r="N305" s="6">
        <v>114</v>
      </c>
      <c r="O305" s="7" t="s">
        <v>23</v>
      </c>
    </row>
    <row r="306" spans="1:15" ht="50.1" customHeight="1" x14ac:dyDescent="0.2">
      <c r="A306" s="28"/>
      <c r="B306" s="9" t="s">
        <v>53</v>
      </c>
      <c r="C306" s="6" t="s">
        <v>31</v>
      </c>
      <c r="D306" s="6" t="s">
        <v>42</v>
      </c>
      <c r="E306" s="6" t="s">
        <v>193</v>
      </c>
      <c r="F306" s="7">
        <v>10</v>
      </c>
      <c r="G306" s="8">
        <v>5059022936229</v>
      </c>
      <c r="H306" s="29">
        <v>5</v>
      </c>
      <c r="I306" s="21">
        <v>643.80000000000007</v>
      </c>
      <c r="J306" s="21">
        <f t="shared" si="5"/>
        <v>3219.0000000000005</v>
      </c>
      <c r="K306" s="9" t="s">
        <v>390</v>
      </c>
      <c r="L306" s="10">
        <v>14183635</v>
      </c>
      <c r="M306" s="10" t="s">
        <v>574</v>
      </c>
      <c r="N306" s="6">
        <v>114</v>
      </c>
      <c r="O306" s="7" t="s">
        <v>23</v>
      </c>
    </row>
    <row r="307" spans="1:15" ht="50.1" customHeight="1" x14ac:dyDescent="0.2">
      <c r="A307" s="28"/>
      <c r="B307" s="9" t="s">
        <v>53</v>
      </c>
      <c r="C307" s="6" t="s">
        <v>31</v>
      </c>
      <c r="D307" s="6" t="s">
        <v>42</v>
      </c>
      <c r="E307" s="6" t="s">
        <v>193</v>
      </c>
      <c r="F307" s="7">
        <v>10.5</v>
      </c>
      <c r="G307" s="8">
        <v>5059022936236</v>
      </c>
      <c r="H307" s="29">
        <v>3</v>
      </c>
      <c r="I307" s="21">
        <v>643.80000000000007</v>
      </c>
      <c r="J307" s="21">
        <f t="shared" si="5"/>
        <v>1931.4</v>
      </c>
      <c r="K307" s="9" t="s">
        <v>390</v>
      </c>
      <c r="L307" s="10">
        <v>14183635</v>
      </c>
      <c r="M307" s="10" t="s">
        <v>574</v>
      </c>
      <c r="N307" s="6">
        <v>114</v>
      </c>
      <c r="O307" s="7" t="s">
        <v>23</v>
      </c>
    </row>
    <row r="308" spans="1:15" ht="50.1" customHeight="1" x14ac:dyDescent="0.2">
      <c r="A308" s="28"/>
      <c r="B308" s="9" t="s">
        <v>53</v>
      </c>
      <c r="C308" s="6" t="s">
        <v>31</v>
      </c>
      <c r="D308" s="6" t="s">
        <v>42</v>
      </c>
      <c r="E308" s="6" t="s">
        <v>193</v>
      </c>
      <c r="F308" s="7">
        <v>11</v>
      </c>
      <c r="G308" s="8">
        <v>5059022936243</v>
      </c>
      <c r="H308" s="29">
        <v>4</v>
      </c>
      <c r="I308" s="21">
        <v>643.80000000000007</v>
      </c>
      <c r="J308" s="21">
        <f t="shared" si="5"/>
        <v>2575.2000000000003</v>
      </c>
      <c r="K308" s="9" t="s">
        <v>390</v>
      </c>
      <c r="L308" s="10">
        <v>14183635</v>
      </c>
      <c r="M308" s="10" t="s">
        <v>574</v>
      </c>
      <c r="N308" s="6">
        <v>114</v>
      </c>
      <c r="O308" s="7" t="s">
        <v>23</v>
      </c>
    </row>
    <row r="309" spans="1:15" ht="50.1" customHeight="1" x14ac:dyDescent="0.2">
      <c r="A309" s="28"/>
      <c r="B309" s="9" t="s">
        <v>53</v>
      </c>
      <c r="C309" s="6" t="s">
        <v>31</v>
      </c>
      <c r="D309" s="6" t="s">
        <v>42</v>
      </c>
      <c r="E309" s="6" t="s">
        <v>193</v>
      </c>
      <c r="F309" s="7">
        <v>11.5</v>
      </c>
      <c r="G309" s="8">
        <v>5059022936250</v>
      </c>
      <c r="H309" s="29">
        <v>1</v>
      </c>
      <c r="I309" s="21">
        <v>643.80000000000007</v>
      </c>
      <c r="J309" s="21">
        <f t="shared" si="5"/>
        <v>643.80000000000007</v>
      </c>
      <c r="K309" s="9" t="s">
        <v>390</v>
      </c>
      <c r="L309" s="10">
        <v>14183635</v>
      </c>
      <c r="M309" s="10" t="s">
        <v>574</v>
      </c>
      <c r="N309" s="6">
        <v>114</v>
      </c>
      <c r="O309" s="7" t="s">
        <v>23</v>
      </c>
    </row>
    <row r="310" spans="1:15" ht="50.1" customHeight="1" x14ac:dyDescent="0.2">
      <c r="A310" s="28"/>
      <c r="B310" s="9" t="s">
        <v>53</v>
      </c>
      <c r="C310" s="6" t="s">
        <v>31</v>
      </c>
      <c r="D310" s="6" t="s">
        <v>42</v>
      </c>
      <c r="E310" s="6" t="s">
        <v>193</v>
      </c>
      <c r="F310" s="7">
        <v>12</v>
      </c>
      <c r="G310" s="8">
        <v>5059022936267</v>
      </c>
      <c r="H310" s="29">
        <v>1</v>
      </c>
      <c r="I310" s="21">
        <v>643.80000000000007</v>
      </c>
      <c r="J310" s="21">
        <f t="shared" si="5"/>
        <v>643.80000000000007</v>
      </c>
      <c r="K310" s="9" t="s">
        <v>390</v>
      </c>
      <c r="L310" s="10">
        <v>14183635</v>
      </c>
      <c r="M310" s="10" t="s">
        <v>574</v>
      </c>
      <c r="N310" s="6">
        <v>114</v>
      </c>
      <c r="O310" s="7" t="s">
        <v>23</v>
      </c>
    </row>
    <row r="311" spans="1:15" ht="50.1" customHeight="1" x14ac:dyDescent="0.2">
      <c r="A311" s="28"/>
      <c r="B311" s="5" t="s">
        <v>53</v>
      </c>
      <c r="C311" s="6" t="s">
        <v>31</v>
      </c>
      <c r="D311" s="6" t="s">
        <v>42</v>
      </c>
      <c r="E311" s="6" t="s">
        <v>194</v>
      </c>
      <c r="F311" s="7">
        <v>6</v>
      </c>
      <c r="G311" s="8">
        <v>5059022936298</v>
      </c>
      <c r="H311" s="29">
        <v>4</v>
      </c>
      <c r="I311" s="21">
        <v>643.80000000000007</v>
      </c>
      <c r="J311" s="21">
        <f t="shared" si="5"/>
        <v>2575.2000000000003</v>
      </c>
      <c r="K311" s="9" t="s">
        <v>391</v>
      </c>
      <c r="L311" s="10">
        <v>14183634</v>
      </c>
      <c r="M311" s="10" t="s">
        <v>579</v>
      </c>
      <c r="N311" s="6">
        <v>101</v>
      </c>
      <c r="O311" s="7" t="s">
        <v>19</v>
      </c>
    </row>
    <row r="312" spans="1:15" ht="50.1" customHeight="1" x14ac:dyDescent="0.2">
      <c r="A312" s="28"/>
      <c r="B312" s="9" t="s">
        <v>53</v>
      </c>
      <c r="C312" s="6" t="s">
        <v>31</v>
      </c>
      <c r="D312" s="6" t="s">
        <v>42</v>
      </c>
      <c r="E312" s="6" t="s">
        <v>194</v>
      </c>
      <c r="F312" s="7">
        <v>6.5</v>
      </c>
      <c r="G312" s="8">
        <v>5059022936304</v>
      </c>
      <c r="H312" s="29">
        <v>-1</v>
      </c>
      <c r="I312" s="21">
        <v>643.80000000000007</v>
      </c>
      <c r="J312" s="21">
        <f t="shared" si="5"/>
        <v>-643.80000000000007</v>
      </c>
      <c r="K312" s="9" t="s">
        <v>391</v>
      </c>
      <c r="L312" s="10">
        <v>14183634</v>
      </c>
      <c r="M312" s="10" t="s">
        <v>579</v>
      </c>
      <c r="N312" s="6">
        <v>101</v>
      </c>
      <c r="O312" s="7" t="s">
        <v>19</v>
      </c>
    </row>
    <row r="313" spans="1:15" ht="50.1" customHeight="1" x14ac:dyDescent="0.2">
      <c r="A313" s="28"/>
      <c r="B313" s="9" t="s">
        <v>53</v>
      </c>
      <c r="C313" s="6" t="s">
        <v>31</v>
      </c>
      <c r="D313" s="6" t="s">
        <v>42</v>
      </c>
      <c r="E313" s="6" t="s">
        <v>194</v>
      </c>
      <c r="F313" s="7">
        <v>7</v>
      </c>
      <c r="G313" s="8">
        <v>5059022936311</v>
      </c>
      <c r="H313" s="29">
        <v>6</v>
      </c>
      <c r="I313" s="21">
        <v>643.80000000000007</v>
      </c>
      <c r="J313" s="21">
        <f t="shared" si="5"/>
        <v>3862.8</v>
      </c>
      <c r="K313" s="9" t="s">
        <v>391</v>
      </c>
      <c r="L313" s="10">
        <v>14183634</v>
      </c>
      <c r="M313" s="10" t="s">
        <v>579</v>
      </c>
      <c r="N313" s="6">
        <v>101</v>
      </c>
      <c r="O313" s="7" t="s">
        <v>19</v>
      </c>
    </row>
    <row r="314" spans="1:15" ht="50.1" customHeight="1" x14ac:dyDescent="0.2">
      <c r="A314" s="28"/>
      <c r="B314" s="9" t="s">
        <v>53</v>
      </c>
      <c r="C314" s="6" t="s">
        <v>31</v>
      </c>
      <c r="D314" s="6" t="s">
        <v>42</v>
      </c>
      <c r="E314" s="6" t="s">
        <v>194</v>
      </c>
      <c r="F314" s="7">
        <v>7.5</v>
      </c>
      <c r="G314" s="8">
        <v>5059022936328</v>
      </c>
      <c r="H314" s="29">
        <v>4</v>
      </c>
      <c r="I314" s="21">
        <v>643.80000000000007</v>
      </c>
      <c r="J314" s="21">
        <f t="shared" si="5"/>
        <v>2575.2000000000003</v>
      </c>
      <c r="K314" s="9" t="s">
        <v>391</v>
      </c>
      <c r="L314" s="10">
        <v>14183634</v>
      </c>
      <c r="M314" s="10" t="s">
        <v>579</v>
      </c>
      <c r="N314" s="6">
        <v>101</v>
      </c>
      <c r="O314" s="7" t="s">
        <v>19</v>
      </c>
    </row>
    <row r="315" spans="1:15" ht="50.1" customHeight="1" x14ac:dyDescent="0.2">
      <c r="A315" s="28"/>
      <c r="B315" s="9" t="s">
        <v>53</v>
      </c>
      <c r="C315" s="6" t="s">
        <v>31</v>
      </c>
      <c r="D315" s="6" t="s">
        <v>42</v>
      </c>
      <c r="E315" s="6" t="s">
        <v>194</v>
      </c>
      <c r="F315" s="7">
        <v>8</v>
      </c>
      <c r="G315" s="8">
        <v>5059022936335</v>
      </c>
      <c r="H315" s="29">
        <v>7</v>
      </c>
      <c r="I315" s="21">
        <v>643.80000000000007</v>
      </c>
      <c r="J315" s="21">
        <f t="shared" si="5"/>
        <v>4506.6000000000004</v>
      </c>
      <c r="K315" s="9" t="s">
        <v>391</v>
      </c>
      <c r="L315" s="10">
        <v>14183634</v>
      </c>
      <c r="M315" s="10" t="s">
        <v>579</v>
      </c>
      <c r="N315" s="6">
        <v>101</v>
      </c>
      <c r="O315" s="7" t="s">
        <v>19</v>
      </c>
    </row>
    <row r="316" spans="1:15" ht="50.1" customHeight="1" x14ac:dyDescent="0.2">
      <c r="A316" s="28"/>
      <c r="B316" s="9" t="s">
        <v>53</v>
      </c>
      <c r="C316" s="6" t="s">
        <v>31</v>
      </c>
      <c r="D316" s="6" t="s">
        <v>42</v>
      </c>
      <c r="E316" s="6" t="s">
        <v>194</v>
      </c>
      <c r="F316" s="7">
        <v>8.5</v>
      </c>
      <c r="G316" s="8">
        <v>5059022936342</v>
      </c>
      <c r="H316" s="29">
        <v>4</v>
      </c>
      <c r="I316" s="21">
        <v>643.80000000000007</v>
      </c>
      <c r="J316" s="21">
        <f t="shared" si="5"/>
        <v>2575.2000000000003</v>
      </c>
      <c r="K316" s="9" t="s">
        <v>391</v>
      </c>
      <c r="L316" s="10">
        <v>14183634</v>
      </c>
      <c r="M316" s="10" t="s">
        <v>579</v>
      </c>
      <c r="N316" s="6">
        <v>101</v>
      </c>
      <c r="O316" s="7" t="s">
        <v>19</v>
      </c>
    </row>
    <row r="317" spans="1:15" ht="50.1" customHeight="1" x14ac:dyDescent="0.2">
      <c r="A317" s="28"/>
      <c r="B317" s="9" t="s">
        <v>53</v>
      </c>
      <c r="C317" s="6" t="s">
        <v>31</v>
      </c>
      <c r="D317" s="6" t="s">
        <v>42</v>
      </c>
      <c r="E317" s="6" t="s">
        <v>194</v>
      </c>
      <c r="F317" s="7">
        <v>9</v>
      </c>
      <c r="G317" s="8">
        <v>5059022936359</v>
      </c>
      <c r="H317" s="29">
        <v>5</v>
      </c>
      <c r="I317" s="21">
        <v>643.80000000000007</v>
      </c>
      <c r="J317" s="21">
        <f t="shared" si="5"/>
        <v>3219.0000000000005</v>
      </c>
      <c r="K317" s="9" t="s">
        <v>391</v>
      </c>
      <c r="L317" s="10">
        <v>14183634</v>
      </c>
      <c r="M317" s="10" t="s">
        <v>579</v>
      </c>
      <c r="N317" s="6">
        <v>101</v>
      </c>
      <c r="O317" s="7" t="s">
        <v>19</v>
      </c>
    </row>
    <row r="318" spans="1:15" ht="50.1" customHeight="1" x14ac:dyDescent="0.2">
      <c r="A318" s="28"/>
      <c r="B318" s="9" t="s">
        <v>53</v>
      </c>
      <c r="C318" s="6" t="s">
        <v>31</v>
      </c>
      <c r="D318" s="6" t="s">
        <v>42</v>
      </c>
      <c r="E318" s="6" t="s">
        <v>194</v>
      </c>
      <c r="F318" s="7">
        <v>9.5</v>
      </c>
      <c r="G318" s="8">
        <v>5059022936366</v>
      </c>
      <c r="H318" s="29">
        <v>4</v>
      </c>
      <c r="I318" s="21">
        <v>643.80000000000007</v>
      </c>
      <c r="J318" s="21">
        <f t="shared" si="5"/>
        <v>2575.2000000000003</v>
      </c>
      <c r="K318" s="9" t="s">
        <v>391</v>
      </c>
      <c r="L318" s="10">
        <v>14183634</v>
      </c>
      <c r="M318" s="10" t="s">
        <v>579</v>
      </c>
      <c r="N318" s="6">
        <v>101</v>
      </c>
      <c r="O318" s="7" t="s">
        <v>19</v>
      </c>
    </row>
    <row r="319" spans="1:15" ht="50.1" customHeight="1" x14ac:dyDescent="0.2">
      <c r="A319" s="28"/>
      <c r="B319" s="9" t="s">
        <v>53</v>
      </c>
      <c r="C319" s="6" t="s">
        <v>31</v>
      </c>
      <c r="D319" s="6" t="s">
        <v>42</v>
      </c>
      <c r="E319" s="6" t="s">
        <v>194</v>
      </c>
      <c r="F319" s="7">
        <v>10</v>
      </c>
      <c r="G319" s="8">
        <v>5059022936373</v>
      </c>
      <c r="H319" s="29">
        <v>7</v>
      </c>
      <c r="I319" s="21">
        <v>643.80000000000007</v>
      </c>
      <c r="J319" s="21">
        <f t="shared" si="5"/>
        <v>4506.6000000000004</v>
      </c>
      <c r="K319" s="9" t="s">
        <v>391</v>
      </c>
      <c r="L319" s="10">
        <v>14183634</v>
      </c>
      <c r="M319" s="10" t="s">
        <v>579</v>
      </c>
      <c r="N319" s="6">
        <v>101</v>
      </c>
      <c r="O319" s="7" t="s">
        <v>19</v>
      </c>
    </row>
    <row r="320" spans="1:15" ht="50.1" customHeight="1" x14ac:dyDescent="0.2">
      <c r="A320" s="28"/>
      <c r="B320" s="9" t="s">
        <v>53</v>
      </c>
      <c r="C320" s="6" t="s">
        <v>31</v>
      </c>
      <c r="D320" s="6" t="s">
        <v>42</v>
      </c>
      <c r="E320" s="6" t="s">
        <v>194</v>
      </c>
      <c r="F320" s="7">
        <v>10.5</v>
      </c>
      <c r="G320" s="8">
        <v>5059022936380</v>
      </c>
      <c r="H320" s="29">
        <v>2</v>
      </c>
      <c r="I320" s="21">
        <v>643.80000000000007</v>
      </c>
      <c r="J320" s="21">
        <f t="shared" si="5"/>
        <v>1287.6000000000001</v>
      </c>
      <c r="K320" s="9" t="s">
        <v>391</v>
      </c>
      <c r="L320" s="10">
        <v>14183634</v>
      </c>
      <c r="M320" s="10" t="s">
        <v>579</v>
      </c>
      <c r="N320" s="6">
        <v>101</v>
      </c>
      <c r="O320" s="7" t="s">
        <v>19</v>
      </c>
    </row>
    <row r="321" spans="1:15" ht="50.1" customHeight="1" x14ac:dyDescent="0.2">
      <c r="A321" s="28"/>
      <c r="B321" s="9" t="s">
        <v>53</v>
      </c>
      <c r="C321" s="6" t="s">
        <v>31</v>
      </c>
      <c r="D321" s="6" t="s">
        <v>42</v>
      </c>
      <c r="E321" s="6" t="s">
        <v>194</v>
      </c>
      <c r="F321" s="7">
        <v>11</v>
      </c>
      <c r="G321" s="8">
        <v>5059022936397</v>
      </c>
      <c r="H321" s="29">
        <v>7</v>
      </c>
      <c r="I321" s="21">
        <v>643.80000000000007</v>
      </c>
      <c r="J321" s="21">
        <f t="shared" si="5"/>
        <v>4506.6000000000004</v>
      </c>
      <c r="K321" s="9" t="s">
        <v>391</v>
      </c>
      <c r="L321" s="10">
        <v>14183634</v>
      </c>
      <c r="M321" s="10" t="s">
        <v>579</v>
      </c>
      <c r="N321" s="6">
        <v>101</v>
      </c>
      <c r="O321" s="7" t="s">
        <v>19</v>
      </c>
    </row>
    <row r="322" spans="1:15" ht="50.1" customHeight="1" x14ac:dyDescent="0.2">
      <c r="A322" s="28"/>
      <c r="B322" s="9" t="s">
        <v>53</v>
      </c>
      <c r="C322" s="6" t="s">
        <v>31</v>
      </c>
      <c r="D322" s="6" t="s">
        <v>42</v>
      </c>
      <c r="E322" s="6" t="s">
        <v>195</v>
      </c>
      <c r="F322" s="7">
        <v>6</v>
      </c>
      <c r="G322" s="8">
        <v>5059022937042</v>
      </c>
      <c r="H322" s="29">
        <v>1</v>
      </c>
      <c r="I322" s="21">
        <v>582.75</v>
      </c>
      <c r="J322" s="21">
        <f t="shared" si="5"/>
        <v>582.75</v>
      </c>
      <c r="K322" s="9" t="s">
        <v>392</v>
      </c>
      <c r="L322" s="10">
        <v>14184013</v>
      </c>
      <c r="M322" s="10" t="s">
        <v>580</v>
      </c>
      <c r="N322" s="6">
        <v>101</v>
      </c>
      <c r="O322" s="7" t="s">
        <v>19</v>
      </c>
    </row>
    <row r="323" spans="1:15" ht="50.1" customHeight="1" x14ac:dyDescent="0.2">
      <c r="A323" s="28"/>
      <c r="B323" s="9" t="s">
        <v>53</v>
      </c>
      <c r="C323" s="6" t="s">
        <v>31</v>
      </c>
      <c r="D323" s="6" t="s">
        <v>42</v>
      </c>
      <c r="E323" s="6" t="s">
        <v>195</v>
      </c>
      <c r="F323" s="7">
        <v>6.5</v>
      </c>
      <c r="G323" s="8">
        <v>5059022937059</v>
      </c>
      <c r="H323" s="29">
        <v>1</v>
      </c>
      <c r="I323" s="21">
        <v>582.75</v>
      </c>
      <c r="J323" s="21">
        <f t="shared" ref="J323:J386" si="6">I323*H323</f>
        <v>582.75</v>
      </c>
      <c r="K323" s="9" t="s">
        <v>392</v>
      </c>
      <c r="L323" s="10">
        <v>14184013</v>
      </c>
      <c r="M323" s="10" t="s">
        <v>580</v>
      </c>
      <c r="N323" s="6">
        <v>101</v>
      </c>
      <c r="O323" s="7" t="s">
        <v>19</v>
      </c>
    </row>
    <row r="324" spans="1:15" ht="50.1" customHeight="1" x14ac:dyDescent="0.2">
      <c r="A324" s="28"/>
      <c r="B324" s="9" t="s">
        <v>53</v>
      </c>
      <c r="C324" s="6" t="s">
        <v>31</v>
      </c>
      <c r="D324" s="6" t="s">
        <v>42</v>
      </c>
      <c r="E324" s="6" t="s">
        <v>195</v>
      </c>
      <c r="F324" s="7">
        <v>7</v>
      </c>
      <c r="G324" s="8">
        <v>5059022937066</v>
      </c>
      <c r="H324" s="29">
        <v>2</v>
      </c>
      <c r="I324" s="21">
        <v>582.75</v>
      </c>
      <c r="J324" s="21">
        <f t="shared" si="6"/>
        <v>1165.5</v>
      </c>
      <c r="K324" s="9" t="s">
        <v>392</v>
      </c>
      <c r="L324" s="10">
        <v>14184013</v>
      </c>
      <c r="M324" s="10" t="s">
        <v>580</v>
      </c>
      <c r="N324" s="6">
        <v>101</v>
      </c>
      <c r="O324" s="7" t="s">
        <v>19</v>
      </c>
    </row>
    <row r="325" spans="1:15" ht="50.1" customHeight="1" x14ac:dyDescent="0.2">
      <c r="A325" s="28"/>
      <c r="B325" s="9" t="s">
        <v>53</v>
      </c>
      <c r="C325" s="6" t="s">
        <v>31</v>
      </c>
      <c r="D325" s="6" t="s">
        <v>42</v>
      </c>
      <c r="E325" s="6" t="s">
        <v>195</v>
      </c>
      <c r="F325" s="7">
        <v>7.5</v>
      </c>
      <c r="G325" s="8">
        <v>5059022937073</v>
      </c>
      <c r="H325" s="29">
        <v>3</v>
      </c>
      <c r="I325" s="21">
        <v>582.75</v>
      </c>
      <c r="J325" s="21">
        <f t="shared" si="6"/>
        <v>1748.25</v>
      </c>
      <c r="K325" s="9" t="s">
        <v>392</v>
      </c>
      <c r="L325" s="10">
        <v>14184013</v>
      </c>
      <c r="M325" s="10" t="s">
        <v>580</v>
      </c>
      <c r="N325" s="6">
        <v>101</v>
      </c>
      <c r="O325" s="7" t="s">
        <v>19</v>
      </c>
    </row>
    <row r="326" spans="1:15" ht="50.1" customHeight="1" x14ac:dyDescent="0.2">
      <c r="A326" s="28"/>
      <c r="B326" s="9" t="s">
        <v>53</v>
      </c>
      <c r="C326" s="6" t="s">
        <v>31</v>
      </c>
      <c r="D326" s="6" t="s">
        <v>42</v>
      </c>
      <c r="E326" s="6" t="s">
        <v>195</v>
      </c>
      <c r="F326" s="7">
        <v>8</v>
      </c>
      <c r="G326" s="8">
        <v>5059022937080</v>
      </c>
      <c r="H326" s="29">
        <v>10</v>
      </c>
      <c r="I326" s="21">
        <v>582.75</v>
      </c>
      <c r="J326" s="21">
        <f t="shared" si="6"/>
        <v>5827.5</v>
      </c>
      <c r="K326" s="9" t="s">
        <v>392</v>
      </c>
      <c r="L326" s="10">
        <v>14184013</v>
      </c>
      <c r="M326" s="10" t="s">
        <v>580</v>
      </c>
      <c r="N326" s="6">
        <v>101</v>
      </c>
      <c r="O326" s="7" t="s">
        <v>19</v>
      </c>
    </row>
    <row r="327" spans="1:15" ht="50.1" customHeight="1" x14ac:dyDescent="0.2">
      <c r="A327" s="28"/>
      <c r="B327" s="9" t="s">
        <v>53</v>
      </c>
      <c r="C327" s="6" t="s">
        <v>31</v>
      </c>
      <c r="D327" s="6" t="s">
        <v>42</v>
      </c>
      <c r="E327" s="6" t="s">
        <v>195</v>
      </c>
      <c r="F327" s="7">
        <v>8.5</v>
      </c>
      <c r="G327" s="8">
        <v>5059022937097</v>
      </c>
      <c r="H327" s="29">
        <v>5</v>
      </c>
      <c r="I327" s="21">
        <v>582.75</v>
      </c>
      <c r="J327" s="21">
        <f t="shared" si="6"/>
        <v>2913.75</v>
      </c>
      <c r="K327" s="9" t="s">
        <v>392</v>
      </c>
      <c r="L327" s="10">
        <v>14184013</v>
      </c>
      <c r="M327" s="10" t="s">
        <v>580</v>
      </c>
      <c r="N327" s="6">
        <v>101</v>
      </c>
      <c r="O327" s="7" t="s">
        <v>19</v>
      </c>
    </row>
    <row r="328" spans="1:15" ht="50.1" customHeight="1" x14ac:dyDescent="0.2">
      <c r="A328" s="28"/>
      <c r="B328" s="9" t="s">
        <v>53</v>
      </c>
      <c r="C328" s="6" t="s">
        <v>31</v>
      </c>
      <c r="D328" s="6" t="s">
        <v>42</v>
      </c>
      <c r="E328" s="6" t="s">
        <v>195</v>
      </c>
      <c r="F328" s="7">
        <v>9</v>
      </c>
      <c r="G328" s="8">
        <v>5059022937103</v>
      </c>
      <c r="H328" s="29">
        <v>11</v>
      </c>
      <c r="I328" s="21">
        <v>582.75</v>
      </c>
      <c r="J328" s="21">
        <f t="shared" si="6"/>
        <v>6410.25</v>
      </c>
      <c r="K328" s="9" t="s">
        <v>392</v>
      </c>
      <c r="L328" s="10">
        <v>14184013</v>
      </c>
      <c r="M328" s="10" t="s">
        <v>580</v>
      </c>
      <c r="N328" s="6">
        <v>101</v>
      </c>
      <c r="O328" s="7" t="s">
        <v>19</v>
      </c>
    </row>
    <row r="329" spans="1:15" ht="50.1" customHeight="1" x14ac:dyDescent="0.2">
      <c r="A329" s="28"/>
      <c r="B329" s="9" t="s">
        <v>53</v>
      </c>
      <c r="C329" s="6" t="s">
        <v>31</v>
      </c>
      <c r="D329" s="6" t="s">
        <v>42</v>
      </c>
      <c r="E329" s="6" t="s">
        <v>195</v>
      </c>
      <c r="F329" s="7">
        <v>9.5</v>
      </c>
      <c r="G329" s="8">
        <v>5059022937110</v>
      </c>
      <c r="H329" s="29">
        <v>3</v>
      </c>
      <c r="I329" s="21">
        <v>582.75</v>
      </c>
      <c r="J329" s="21">
        <f t="shared" si="6"/>
        <v>1748.25</v>
      </c>
      <c r="K329" s="9" t="s">
        <v>392</v>
      </c>
      <c r="L329" s="10">
        <v>14184013</v>
      </c>
      <c r="M329" s="10" t="s">
        <v>580</v>
      </c>
      <c r="N329" s="6">
        <v>101</v>
      </c>
      <c r="O329" s="7" t="s">
        <v>19</v>
      </c>
    </row>
    <row r="330" spans="1:15" ht="50.1" customHeight="1" x14ac:dyDescent="0.2">
      <c r="A330" s="28"/>
      <c r="B330" s="9" t="s">
        <v>53</v>
      </c>
      <c r="C330" s="6" t="s">
        <v>31</v>
      </c>
      <c r="D330" s="6" t="s">
        <v>42</v>
      </c>
      <c r="E330" s="6" t="s">
        <v>195</v>
      </c>
      <c r="F330" s="7">
        <v>10</v>
      </c>
      <c r="G330" s="8">
        <v>5059022937127</v>
      </c>
      <c r="H330" s="29">
        <v>1</v>
      </c>
      <c r="I330" s="21">
        <v>582.75</v>
      </c>
      <c r="J330" s="21">
        <f t="shared" si="6"/>
        <v>582.75</v>
      </c>
      <c r="K330" s="9" t="s">
        <v>392</v>
      </c>
      <c r="L330" s="10">
        <v>14184013</v>
      </c>
      <c r="M330" s="10" t="s">
        <v>580</v>
      </c>
      <c r="N330" s="6">
        <v>101</v>
      </c>
      <c r="O330" s="7" t="s">
        <v>19</v>
      </c>
    </row>
    <row r="331" spans="1:15" ht="50.1" customHeight="1" x14ac:dyDescent="0.2">
      <c r="A331" s="28"/>
      <c r="B331" s="9" t="s">
        <v>53</v>
      </c>
      <c r="C331" s="6" t="s">
        <v>31</v>
      </c>
      <c r="D331" s="6" t="s">
        <v>42</v>
      </c>
      <c r="E331" s="6" t="s">
        <v>195</v>
      </c>
      <c r="F331" s="7">
        <v>10.5</v>
      </c>
      <c r="G331" s="8">
        <v>5059022937134</v>
      </c>
      <c r="H331" s="29">
        <v>5</v>
      </c>
      <c r="I331" s="21">
        <v>582.75</v>
      </c>
      <c r="J331" s="21">
        <f t="shared" si="6"/>
        <v>2913.75</v>
      </c>
      <c r="K331" s="9" t="s">
        <v>392</v>
      </c>
      <c r="L331" s="10">
        <v>14184013</v>
      </c>
      <c r="M331" s="10" t="s">
        <v>580</v>
      </c>
      <c r="N331" s="6">
        <v>101</v>
      </c>
      <c r="O331" s="7" t="s">
        <v>19</v>
      </c>
    </row>
    <row r="332" spans="1:15" ht="50.1" customHeight="1" x14ac:dyDescent="0.2">
      <c r="A332" s="28"/>
      <c r="B332" s="9" t="s">
        <v>53</v>
      </c>
      <c r="C332" s="6" t="s">
        <v>31</v>
      </c>
      <c r="D332" s="6" t="s">
        <v>42</v>
      </c>
      <c r="E332" s="6" t="s">
        <v>195</v>
      </c>
      <c r="F332" s="7">
        <v>11</v>
      </c>
      <c r="G332" s="8">
        <v>5059022937141</v>
      </c>
      <c r="H332" s="29">
        <v>1</v>
      </c>
      <c r="I332" s="21">
        <v>582.75</v>
      </c>
      <c r="J332" s="21">
        <f t="shared" si="6"/>
        <v>582.75</v>
      </c>
      <c r="K332" s="9" t="s">
        <v>392</v>
      </c>
      <c r="L332" s="10">
        <v>14184013</v>
      </c>
      <c r="M332" s="10" t="s">
        <v>580</v>
      </c>
      <c r="N332" s="6">
        <v>101</v>
      </c>
      <c r="O332" s="7" t="s">
        <v>19</v>
      </c>
    </row>
    <row r="333" spans="1:15" ht="50.1" customHeight="1" x14ac:dyDescent="0.2">
      <c r="A333" s="28"/>
      <c r="B333" s="9" t="s">
        <v>53</v>
      </c>
      <c r="C333" s="6" t="s">
        <v>31</v>
      </c>
      <c r="D333" s="6" t="s">
        <v>42</v>
      </c>
      <c r="E333" s="6" t="s">
        <v>196</v>
      </c>
      <c r="F333" s="7">
        <v>6</v>
      </c>
      <c r="G333" s="8">
        <v>5059022937196</v>
      </c>
      <c r="H333" s="29">
        <v>1</v>
      </c>
      <c r="I333" s="21">
        <v>582.75</v>
      </c>
      <c r="J333" s="21">
        <f t="shared" si="6"/>
        <v>582.75</v>
      </c>
      <c r="K333" s="9" t="s">
        <v>393</v>
      </c>
      <c r="L333" s="10">
        <v>14184012</v>
      </c>
      <c r="M333" s="10" t="s">
        <v>575</v>
      </c>
      <c r="N333" s="6">
        <v>115</v>
      </c>
      <c r="O333" s="7" t="s">
        <v>17</v>
      </c>
    </row>
    <row r="334" spans="1:15" ht="50.1" customHeight="1" x14ac:dyDescent="0.2">
      <c r="A334" s="28"/>
      <c r="B334" s="9" t="s">
        <v>53</v>
      </c>
      <c r="C334" s="6" t="s">
        <v>31</v>
      </c>
      <c r="D334" s="6" t="s">
        <v>42</v>
      </c>
      <c r="E334" s="6" t="s">
        <v>196</v>
      </c>
      <c r="F334" s="7">
        <v>6.5</v>
      </c>
      <c r="G334" s="8">
        <v>5059022937202</v>
      </c>
      <c r="H334" s="29">
        <v>1</v>
      </c>
      <c r="I334" s="21">
        <v>582.75</v>
      </c>
      <c r="J334" s="21">
        <f t="shared" si="6"/>
        <v>582.75</v>
      </c>
      <c r="K334" s="9" t="s">
        <v>393</v>
      </c>
      <c r="L334" s="10">
        <v>14184012</v>
      </c>
      <c r="M334" s="10" t="s">
        <v>575</v>
      </c>
      <c r="N334" s="6">
        <v>115</v>
      </c>
      <c r="O334" s="7" t="s">
        <v>17</v>
      </c>
    </row>
    <row r="335" spans="1:15" ht="50.1" customHeight="1" x14ac:dyDescent="0.2">
      <c r="A335" s="28"/>
      <c r="B335" s="9" t="s">
        <v>53</v>
      </c>
      <c r="C335" s="6" t="s">
        <v>31</v>
      </c>
      <c r="D335" s="6" t="s">
        <v>42</v>
      </c>
      <c r="E335" s="6" t="s">
        <v>196</v>
      </c>
      <c r="F335" s="7">
        <v>7</v>
      </c>
      <c r="G335" s="8">
        <v>5059022937219</v>
      </c>
      <c r="H335" s="29">
        <v>2</v>
      </c>
      <c r="I335" s="21">
        <v>582.75</v>
      </c>
      <c r="J335" s="21">
        <f t="shared" si="6"/>
        <v>1165.5</v>
      </c>
      <c r="K335" s="9" t="s">
        <v>393</v>
      </c>
      <c r="L335" s="10">
        <v>14184012</v>
      </c>
      <c r="M335" s="10" t="s">
        <v>575</v>
      </c>
      <c r="N335" s="6">
        <v>115</v>
      </c>
      <c r="O335" s="7" t="s">
        <v>17</v>
      </c>
    </row>
    <row r="336" spans="1:15" ht="50.1" customHeight="1" x14ac:dyDescent="0.2">
      <c r="A336" s="28"/>
      <c r="B336" s="9" t="s">
        <v>53</v>
      </c>
      <c r="C336" s="6" t="s">
        <v>31</v>
      </c>
      <c r="D336" s="6" t="s">
        <v>42</v>
      </c>
      <c r="E336" s="6" t="s">
        <v>196</v>
      </c>
      <c r="F336" s="7">
        <v>7.5</v>
      </c>
      <c r="G336" s="8">
        <v>5059022937226</v>
      </c>
      <c r="H336" s="29">
        <v>1</v>
      </c>
      <c r="I336" s="21">
        <v>582.75</v>
      </c>
      <c r="J336" s="21">
        <f t="shared" si="6"/>
        <v>582.75</v>
      </c>
      <c r="K336" s="9" t="s">
        <v>393</v>
      </c>
      <c r="L336" s="10">
        <v>14184012</v>
      </c>
      <c r="M336" s="10" t="s">
        <v>575</v>
      </c>
      <c r="N336" s="6">
        <v>115</v>
      </c>
      <c r="O336" s="7" t="s">
        <v>17</v>
      </c>
    </row>
    <row r="337" spans="1:15" ht="50.1" customHeight="1" x14ac:dyDescent="0.2">
      <c r="A337" s="28"/>
      <c r="B337" s="9" t="s">
        <v>53</v>
      </c>
      <c r="C337" s="6" t="s">
        <v>31</v>
      </c>
      <c r="D337" s="6" t="s">
        <v>42</v>
      </c>
      <c r="E337" s="6" t="s">
        <v>196</v>
      </c>
      <c r="F337" s="7">
        <v>9</v>
      </c>
      <c r="G337" s="8">
        <v>5059022937257</v>
      </c>
      <c r="H337" s="29">
        <v>4</v>
      </c>
      <c r="I337" s="21">
        <v>582.75</v>
      </c>
      <c r="J337" s="21">
        <f t="shared" si="6"/>
        <v>2331</v>
      </c>
      <c r="K337" s="9" t="s">
        <v>393</v>
      </c>
      <c r="L337" s="10">
        <v>14184012</v>
      </c>
      <c r="M337" s="10" t="s">
        <v>575</v>
      </c>
      <c r="N337" s="6">
        <v>115</v>
      </c>
      <c r="O337" s="7" t="s">
        <v>17</v>
      </c>
    </row>
    <row r="338" spans="1:15" ht="50.1" customHeight="1" x14ac:dyDescent="0.2">
      <c r="A338" s="28"/>
      <c r="B338" s="9" t="s">
        <v>53</v>
      </c>
      <c r="C338" s="6" t="s">
        <v>31</v>
      </c>
      <c r="D338" s="6" t="s">
        <v>42</v>
      </c>
      <c r="E338" s="6" t="s">
        <v>196</v>
      </c>
      <c r="F338" s="7">
        <v>9.5</v>
      </c>
      <c r="G338" s="8">
        <v>5059022937264</v>
      </c>
      <c r="H338" s="29">
        <v>4</v>
      </c>
      <c r="I338" s="21">
        <v>582.75</v>
      </c>
      <c r="J338" s="21">
        <f t="shared" si="6"/>
        <v>2331</v>
      </c>
      <c r="K338" s="9" t="s">
        <v>393</v>
      </c>
      <c r="L338" s="10">
        <v>14184012</v>
      </c>
      <c r="M338" s="10" t="s">
        <v>575</v>
      </c>
      <c r="N338" s="6">
        <v>115</v>
      </c>
      <c r="O338" s="7" t="s">
        <v>17</v>
      </c>
    </row>
    <row r="339" spans="1:15" ht="50.1" customHeight="1" x14ac:dyDescent="0.2">
      <c r="A339" s="28"/>
      <c r="B339" s="9" t="s">
        <v>53</v>
      </c>
      <c r="C339" s="6" t="s">
        <v>31</v>
      </c>
      <c r="D339" s="6" t="s">
        <v>42</v>
      </c>
      <c r="E339" s="6" t="s">
        <v>196</v>
      </c>
      <c r="F339" s="7">
        <v>10</v>
      </c>
      <c r="G339" s="8">
        <v>5059022937271</v>
      </c>
      <c r="H339" s="29">
        <v>1</v>
      </c>
      <c r="I339" s="21">
        <v>582.75</v>
      </c>
      <c r="J339" s="21">
        <f t="shared" si="6"/>
        <v>582.75</v>
      </c>
      <c r="K339" s="9" t="s">
        <v>393</v>
      </c>
      <c r="L339" s="10">
        <v>14184012</v>
      </c>
      <c r="M339" s="10" t="s">
        <v>575</v>
      </c>
      <c r="N339" s="6">
        <v>115</v>
      </c>
      <c r="O339" s="7" t="s">
        <v>17</v>
      </c>
    </row>
    <row r="340" spans="1:15" ht="50.1" customHeight="1" x14ac:dyDescent="0.2">
      <c r="A340" s="28"/>
      <c r="B340" s="9" t="s">
        <v>53</v>
      </c>
      <c r="C340" s="6" t="s">
        <v>31</v>
      </c>
      <c r="D340" s="6" t="s">
        <v>42</v>
      </c>
      <c r="E340" s="6" t="s">
        <v>197</v>
      </c>
      <c r="F340" s="7">
        <v>9.5</v>
      </c>
      <c r="G340" s="8">
        <v>5059022937578</v>
      </c>
      <c r="H340" s="29">
        <v>4</v>
      </c>
      <c r="I340" s="21">
        <v>455.1</v>
      </c>
      <c r="J340" s="21">
        <f t="shared" si="6"/>
        <v>1820.4</v>
      </c>
      <c r="K340" s="9" t="s">
        <v>394</v>
      </c>
      <c r="L340" s="10">
        <v>14183628</v>
      </c>
      <c r="M340" s="10" t="s">
        <v>576</v>
      </c>
      <c r="N340" s="6">
        <v>101</v>
      </c>
      <c r="O340" s="7" t="s">
        <v>19</v>
      </c>
    </row>
    <row r="341" spans="1:15" ht="50.1" customHeight="1" x14ac:dyDescent="0.2">
      <c r="A341" s="28"/>
      <c r="B341" s="9" t="s">
        <v>53</v>
      </c>
      <c r="C341" s="6" t="s">
        <v>32</v>
      </c>
      <c r="D341" s="6" t="s">
        <v>42</v>
      </c>
      <c r="E341" s="6" t="s">
        <v>198</v>
      </c>
      <c r="F341" s="7">
        <v>44</v>
      </c>
      <c r="G341" s="8">
        <v>5059022595778</v>
      </c>
      <c r="H341" s="29">
        <v>5</v>
      </c>
      <c r="I341" s="21">
        <v>444.00000000000006</v>
      </c>
      <c r="J341" s="21">
        <f t="shared" si="6"/>
        <v>2220.0000000000005</v>
      </c>
      <c r="K341" s="9" t="s">
        <v>395</v>
      </c>
      <c r="L341" s="10">
        <v>14020236</v>
      </c>
      <c r="M341" s="10" t="s">
        <v>581</v>
      </c>
      <c r="N341" s="6">
        <v>101</v>
      </c>
      <c r="O341" s="7" t="s">
        <v>19</v>
      </c>
    </row>
    <row r="342" spans="1:15" ht="50.1" customHeight="1" x14ac:dyDescent="0.2">
      <c r="A342" s="28"/>
      <c r="B342" s="9" t="s">
        <v>53</v>
      </c>
      <c r="C342" s="6" t="s">
        <v>32</v>
      </c>
      <c r="D342" s="6" t="s">
        <v>42</v>
      </c>
      <c r="E342" s="6" t="s">
        <v>198</v>
      </c>
      <c r="F342" s="7">
        <v>46</v>
      </c>
      <c r="G342" s="8">
        <v>5059022595785</v>
      </c>
      <c r="H342" s="29">
        <v>7</v>
      </c>
      <c r="I342" s="21">
        <v>444.00000000000006</v>
      </c>
      <c r="J342" s="21">
        <f t="shared" si="6"/>
        <v>3108.0000000000005</v>
      </c>
      <c r="K342" s="9" t="s">
        <v>395</v>
      </c>
      <c r="L342" s="10">
        <v>14020236</v>
      </c>
      <c r="M342" s="10" t="s">
        <v>581</v>
      </c>
      <c r="N342" s="6">
        <v>101</v>
      </c>
      <c r="O342" s="7" t="s">
        <v>19</v>
      </c>
    </row>
    <row r="343" spans="1:15" ht="50.1" customHeight="1" x14ac:dyDescent="0.2">
      <c r="A343" s="28"/>
      <c r="B343" s="9" t="s">
        <v>53</v>
      </c>
      <c r="C343" s="6" t="s">
        <v>32</v>
      </c>
      <c r="D343" s="6" t="s">
        <v>42</v>
      </c>
      <c r="E343" s="6" t="s">
        <v>198</v>
      </c>
      <c r="F343" s="7">
        <v>48</v>
      </c>
      <c r="G343" s="8">
        <v>5059022595792</v>
      </c>
      <c r="H343" s="29">
        <v>4</v>
      </c>
      <c r="I343" s="21">
        <v>444.00000000000006</v>
      </c>
      <c r="J343" s="21">
        <f t="shared" si="6"/>
        <v>1776.0000000000002</v>
      </c>
      <c r="K343" s="9" t="s">
        <v>395</v>
      </c>
      <c r="L343" s="10">
        <v>14020236</v>
      </c>
      <c r="M343" s="10" t="s">
        <v>581</v>
      </c>
      <c r="N343" s="6">
        <v>101</v>
      </c>
      <c r="O343" s="7" t="s">
        <v>19</v>
      </c>
    </row>
    <row r="344" spans="1:15" ht="50.1" customHeight="1" x14ac:dyDescent="0.2">
      <c r="A344" s="28"/>
      <c r="B344" s="9" t="s">
        <v>53</v>
      </c>
      <c r="C344" s="6" t="s">
        <v>32</v>
      </c>
      <c r="D344" s="6" t="s">
        <v>42</v>
      </c>
      <c r="E344" s="6" t="s">
        <v>198</v>
      </c>
      <c r="F344" s="7">
        <v>52</v>
      </c>
      <c r="G344" s="8">
        <v>5059022595815</v>
      </c>
      <c r="H344" s="29">
        <v>3</v>
      </c>
      <c r="I344" s="21">
        <v>444.00000000000006</v>
      </c>
      <c r="J344" s="21">
        <f t="shared" si="6"/>
        <v>1332.0000000000002</v>
      </c>
      <c r="K344" s="9" t="s">
        <v>395</v>
      </c>
      <c r="L344" s="10">
        <v>14020236</v>
      </c>
      <c r="M344" s="10" t="s">
        <v>581</v>
      </c>
      <c r="N344" s="6">
        <v>101</v>
      </c>
      <c r="O344" s="7" t="s">
        <v>19</v>
      </c>
    </row>
    <row r="345" spans="1:15" ht="50.1" customHeight="1" x14ac:dyDescent="0.2">
      <c r="A345" s="28"/>
      <c r="B345" s="9" t="s">
        <v>53</v>
      </c>
      <c r="C345" s="6" t="s">
        <v>32</v>
      </c>
      <c r="D345" s="6" t="s">
        <v>42</v>
      </c>
      <c r="E345" s="6" t="s">
        <v>198</v>
      </c>
      <c r="F345" s="7">
        <v>54</v>
      </c>
      <c r="G345" s="8">
        <v>5059022595822</v>
      </c>
      <c r="H345" s="29">
        <v>3</v>
      </c>
      <c r="I345" s="21">
        <v>444.00000000000006</v>
      </c>
      <c r="J345" s="21">
        <f t="shared" si="6"/>
        <v>1332.0000000000002</v>
      </c>
      <c r="K345" s="9" t="s">
        <v>395</v>
      </c>
      <c r="L345" s="10">
        <v>14020236</v>
      </c>
      <c r="M345" s="10" t="s">
        <v>581</v>
      </c>
      <c r="N345" s="6">
        <v>101</v>
      </c>
      <c r="O345" s="7" t="s">
        <v>19</v>
      </c>
    </row>
    <row r="346" spans="1:15" ht="50.1" customHeight="1" x14ac:dyDescent="0.2">
      <c r="A346" s="28"/>
      <c r="B346" s="9" t="s">
        <v>53</v>
      </c>
      <c r="C346" s="6" t="s">
        <v>32</v>
      </c>
      <c r="D346" s="6" t="s">
        <v>42</v>
      </c>
      <c r="E346" s="6" t="s">
        <v>199</v>
      </c>
      <c r="F346" s="7">
        <v>44</v>
      </c>
      <c r="G346" s="8">
        <v>5059022595839</v>
      </c>
      <c r="H346" s="29">
        <v>6</v>
      </c>
      <c r="I346" s="21">
        <v>444.00000000000006</v>
      </c>
      <c r="J346" s="21">
        <f t="shared" si="6"/>
        <v>2664.0000000000005</v>
      </c>
      <c r="K346" s="9" t="s">
        <v>396</v>
      </c>
      <c r="L346" s="10">
        <v>14020247</v>
      </c>
      <c r="M346" s="10" t="s">
        <v>582</v>
      </c>
      <c r="N346" s="6">
        <v>102</v>
      </c>
      <c r="O346" s="7" t="s">
        <v>16</v>
      </c>
    </row>
    <row r="347" spans="1:15" ht="50.1" customHeight="1" x14ac:dyDescent="0.2">
      <c r="A347" s="28"/>
      <c r="B347" s="9" t="s">
        <v>53</v>
      </c>
      <c r="C347" s="6" t="s">
        <v>32</v>
      </c>
      <c r="D347" s="6" t="s">
        <v>42</v>
      </c>
      <c r="E347" s="6" t="s">
        <v>199</v>
      </c>
      <c r="F347" s="7">
        <v>46</v>
      </c>
      <c r="G347" s="8">
        <v>5059022595846</v>
      </c>
      <c r="H347" s="29">
        <v>4</v>
      </c>
      <c r="I347" s="21">
        <v>444.00000000000006</v>
      </c>
      <c r="J347" s="21">
        <f t="shared" si="6"/>
        <v>1776.0000000000002</v>
      </c>
      <c r="K347" s="9" t="s">
        <v>396</v>
      </c>
      <c r="L347" s="10">
        <v>14020247</v>
      </c>
      <c r="M347" s="10" t="s">
        <v>582</v>
      </c>
      <c r="N347" s="6">
        <v>102</v>
      </c>
      <c r="O347" s="7" t="s">
        <v>16</v>
      </c>
    </row>
    <row r="348" spans="1:15" ht="50.1" customHeight="1" x14ac:dyDescent="0.2">
      <c r="A348" s="28"/>
      <c r="B348" s="9" t="s">
        <v>53</v>
      </c>
      <c r="C348" s="6" t="s">
        <v>32</v>
      </c>
      <c r="D348" s="6" t="s">
        <v>42</v>
      </c>
      <c r="E348" s="6" t="s">
        <v>199</v>
      </c>
      <c r="F348" s="7">
        <v>48</v>
      </c>
      <c r="G348" s="8">
        <v>5059022595853</v>
      </c>
      <c r="H348" s="29">
        <v>3</v>
      </c>
      <c r="I348" s="21">
        <v>444.00000000000006</v>
      </c>
      <c r="J348" s="21">
        <f t="shared" si="6"/>
        <v>1332.0000000000002</v>
      </c>
      <c r="K348" s="9" t="s">
        <v>396</v>
      </c>
      <c r="L348" s="10">
        <v>14020247</v>
      </c>
      <c r="M348" s="10" t="s">
        <v>582</v>
      </c>
      <c r="N348" s="6">
        <v>102</v>
      </c>
      <c r="O348" s="7" t="s">
        <v>16</v>
      </c>
    </row>
    <row r="349" spans="1:15" ht="50.1" customHeight="1" x14ac:dyDescent="0.2">
      <c r="A349" s="28"/>
      <c r="B349" s="5" t="s">
        <v>53</v>
      </c>
      <c r="C349" s="6" t="s">
        <v>32</v>
      </c>
      <c r="D349" s="6" t="s">
        <v>42</v>
      </c>
      <c r="E349" s="6" t="s">
        <v>199</v>
      </c>
      <c r="F349" s="7">
        <v>50</v>
      </c>
      <c r="G349" s="8">
        <v>5059022595860</v>
      </c>
      <c r="H349" s="29">
        <v>6</v>
      </c>
      <c r="I349" s="21">
        <v>444.00000000000006</v>
      </c>
      <c r="J349" s="21">
        <f t="shared" si="6"/>
        <v>2664.0000000000005</v>
      </c>
      <c r="K349" s="9" t="s">
        <v>396</v>
      </c>
      <c r="L349" s="10">
        <v>14020247</v>
      </c>
      <c r="M349" s="10" t="s">
        <v>582</v>
      </c>
      <c r="N349" s="6">
        <v>102</v>
      </c>
      <c r="O349" s="7" t="s">
        <v>16</v>
      </c>
    </row>
    <row r="350" spans="1:15" ht="50.1" customHeight="1" x14ac:dyDescent="0.2">
      <c r="A350" s="28"/>
      <c r="B350" s="9" t="s">
        <v>53</v>
      </c>
      <c r="C350" s="6" t="s">
        <v>32</v>
      </c>
      <c r="D350" s="6" t="s">
        <v>42</v>
      </c>
      <c r="E350" s="6" t="s">
        <v>199</v>
      </c>
      <c r="F350" s="7">
        <v>52</v>
      </c>
      <c r="G350" s="8">
        <v>5059022595877</v>
      </c>
      <c r="H350" s="29">
        <v>4</v>
      </c>
      <c r="I350" s="21">
        <v>444.00000000000006</v>
      </c>
      <c r="J350" s="21">
        <f t="shared" si="6"/>
        <v>1776.0000000000002</v>
      </c>
      <c r="K350" s="9" t="s">
        <v>396</v>
      </c>
      <c r="L350" s="10">
        <v>14020247</v>
      </c>
      <c r="M350" s="10" t="s">
        <v>582</v>
      </c>
      <c r="N350" s="6">
        <v>102</v>
      </c>
      <c r="O350" s="7" t="s">
        <v>16</v>
      </c>
    </row>
    <row r="351" spans="1:15" ht="50.1" customHeight="1" x14ac:dyDescent="0.2">
      <c r="A351" s="28"/>
      <c r="B351" s="9" t="s">
        <v>53</v>
      </c>
      <c r="C351" s="6" t="s">
        <v>32</v>
      </c>
      <c r="D351" s="6" t="s">
        <v>42</v>
      </c>
      <c r="E351" s="6" t="s">
        <v>199</v>
      </c>
      <c r="F351" s="7">
        <v>54</v>
      </c>
      <c r="G351" s="8">
        <v>5059022595884</v>
      </c>
      <c r="H351" s="29">
        <v>2</v>
      </c>
      <c r="I351" s="21">
        <v>444.00000000000006</v>
      </c>
      <c r="J351" s="21">
        <f t="shared" si="6"/>
        <v>888.00000000000011</v>
      </c>
      <c r="K351" s="9" t="s">
        <v>396</v>
      </c>
      <c r="L351" s="10">
        <v>14020247</v>
      </c>
      <c r="M351" s="10" t="s">
        <v>582</v>
      </c>
      <c r="N351" s="6">
        <v>102</v>
      </c>
      <c r="O351" s="7" t="s">
        <v>16</v>
      </c>
    </row>
    <row r="352" spans="1:15" ht="50.1" customHeight="1" x14ac:dyDescent="0.2">
      <c r="A352" s="28"/>
      <c r="B352" s="9" t="s">
        <v>53</v>
      </c>
      <c r="C352" s="6" t="s">
        <v>32</v>
      </c>
      <c r="D352" s="6" t="s">
        <v>43</v>
      </c>
      <c r="E352" s="6" t="s">
        <v>200</v>
      </c>
      <c r="F352" s="7">
        <v>46</v>
      </c>
      <c r="G352" s="8">
        <v>5057800925779</v>
      </c>
      <c r="H352" s="29">
        <v>1</v>
      </c>
      <c r="I352" s="21">
        <v>3463.2000000000003</v>
      </c>
      <c r="J352" s="21">
        <f t="shared" si="6"/>
        <v>3463.2000000000003</v>
      </c>
      <c r="K352" s="9" t="s">
        <v>397</v>
      </c>
      <c r="L352" s="10">
        <v>13474919</v>
      </c>
      <c r="M352" s="10" t="s">
        <v>583</v>
      </c>
      <c r="N352" s="6">
        <v>102</v>
      </c>
      <c r="O352" s="7" t="s">
        <v>16</v>
      </c>
    </row>
    <row r="353" spans="1:15" ht="50.1" customHeight="1" x14ac:dyDescent="0.2">
      <c r="A353" s="28"/>
      <c r="B353" s="9" t="s">
        <v>53</v>
      </c>
      <c r="C353" s="6" t="s">
        <v>32</v>
      </c>
      <c r="D353" s="6" t="s">
        <v>43</v>
      </c>
      <c r="E353" s="6" t="s">
        <v>200</v>
      </c>
      <c r="F353" s="7">
        <v>48</v>
      </c>
      <c r="G353" s="8">
        <v>5057800925786</v>
      </c>
      <c r="H353" s="29">
        <v>1</v>
      </c>
      <c r="I353" s="21">
        <v>3463.2000000000003</v>
      </c>
      <c r="J353" s="21">
        <f t="shared" si="6"/>
        <v>3463.2000000000003</v>
      </c>
      <c r="K353" s="9" t="s">
        <v>397</v>
      </c>
      <c r="L353" s="10">
        <v>13474919</v>
      </c>
      <c r="M353" s="10" t="s">
        <v>583</v>
      </c>
      <c r="N353" s="6">
        <v>102</v>
      </c>
      <c r="O353" s="7" t="s">
        <v>16</v>
      </c>
    </row>
    <row r="354" spans="1:15" ht="50.1" customHeight="1" x14ac:dyDescent="0.2">
      <c r="A354" s="28"/>
      <c r="B354" s="9" t="s">
        <v>53</v>
      </c>
      <c r="C354" s="6" t="s">
        <v>32</v>
      </c>
      <c r="D354" s="6" t="s">
        <v>41</v>
      </c>
      <c r="E354" s="6" t="s">
        <v>201</v>
      </c>
      <c r="F354" s="7">
        <v>46</v>
      </c>
      <c r="G354" s="8">
        <v>5057800218253</v>
      </c>
      <c r="H354" s="29">
        <v>1</v>
      </c>
      <c r="I354" s="21">
        <v>3474.3</v>
      </c>
      <c r="J354" s="21">
        <f t="shared" si="6"/>
        <v>3474.3</v>
      </c>
      <c r="K354" s="9" t="s">
        <v>398</v>
      </c>
      <c r="L354" s="10">
        <v>13247020</v>
      </c>
      <c r="M354" s="10" t="s">
        <v>584</v>
      </c>
      <c r="N354" s="6">
        <v>108</v>
      </c>
      <c r="O354" s="7" t="s">
        <v>15</v>
      </c>
    </row>
    <row r="355" spans="1:15" ht="50.1" customHeight="1" x14ac:dyDescent="0.2">
      <c r="A355" s="28"/>
      <c r="B355" s="9" t="s">
        <v>53</v>
      </c>
      <c r="C355" s="6" t="s">
        <v>32</v>
      </c>
      <c r="D355" s="6" t="s">
        <v>41</v>
      </c>
      <c r="E355" s="6" t="s">
        <v>201</v>
      </c>
      <c r="F355" s="7">
        <v>52</v>
      </c>
      <c r="G355" s="8">
        <v>5057800218284</v>
      </c>
      <c r="H355" s="29">
        <v>1</v>
      </c>
      <c r="I355" s="21">
        <v>3474.3</v>
      </c>
      <c r="J355" s="21">
        <f t="shared" si="6"/>
        <v>3474.3</v>
      </c>
      <c r="K355" s="9" t="s">
        <v>398</v>
      </c>
      <c r="L355" s="10">
        <v>13247020</v>
      </c>
      <c r="M355" s="10" t="s">
        <v>584</v>
      </c>
      <c r="N355" s="6">
        <v>108</v>
      </c>
      <c r="O355" s="7" t="s">
        <v>15</v>
      </c>
    </row>
    <row r="356" spans="1:15" ht="50.1" customHeight="1" x14ac:dyDescent="0.2">
      <c r="A356" s="28"/>
      <c r="B356" s="9" t="s">
        <v>53</v>
      </c>
      <c r="C356" s="6" t="s">
        <v>32</v>
      </c>
      <c r="D356" s="6" t="s">
        <v>42</v>
      </c>
      <c r="E356" s="6" t="s">
        <v>202</v>
      </c>
      <c r="F356" s="7">
        <v>48</v>
      </c>
      <c r="G356" s="8">
        <v>5059022593996</v>
      </c>
      <c r="H356" s="29">
        <v>2</v>
      </c>
      <c r="I356" s="21">
        <v>2941.5000000000005</v>
      </c>
      <c r="J356" s="21">
        <f t="shared" si="6"/>
        <v>5883.0000000000009</v>
      </c>
      <c r="K356" s="9" t="s">
        <v>399</v>
      </c>
      <c r="L356" s="10">
        <v>14020246</v>
      </c>
      <c r="M356" s="10" t="s">
        <v>585</v>
      </c>
      <c r="N356" s="6">
        <v>108</v>
      </c>
      <c r="O356" s="7" t="s">
        <v>15</v>
      </c>
    </row>
    <row r="357" spans="1:15" ht="50.1" customHeight="1" x14ac:dyDescent="0.2">
      <c r="A357" s="28"/>
      <c r="B357" s="9" t="s">
        <v>53</v>
      </c>
      <c r="C357" s="6" t="s">
        <v>32</v>
      </c>
      <c r="D357" s="6" t="s">
        <v>42</v>
      </c>
      <c r="E357" s="6" t="s">
        <v>202</v>
      </c>
      <c r="F357" s="7">
        <v>50</v>
      </c>
      <c r="G357" s="8">
        <v>5059022594009</v>
      </c>
      <c r="H357" s="29">
        <v>3</v>
      </c>
      <c r="I357" s="21">
        <v>2941.5000000000005</v>
      </c>
      <c r="J357" s="21">
        <f t="shared" si="6"/>
        <v>8824.5000000000018</v>
      </c>
      <c r="K357" s="9" t="s">
        <v>399</v>
      </c>
      <c r="L357" s="10">
        <v>14020246</v>
      </c>
      <c r="M357" s="10" t="s">
        <v>585</v>
      </c>
      <c r="N357" s="6">
        <v>108</v>
      </c>
      <c r="O357" s="7" t="s">
        <v>15</v>
      </c>
    </row>
    <row r="358" spans="1:15" ht="50.1" customHeight="1" x14ac:dyDescent="0.2">
      <c r="A358" s="28"/>
      <c r="B358" s="9" t="s">
        <v>53</v>
      </c>
      <c r="C358" s="6" t="s">
        <v>32</v>
      </c>
      <c r="D358" s="6" t="s">
        <v>42</v>
      </c>
      <c r="E358" s="6" t="s">
        <v>202</v>
      </c>
      <c r="F358" s="7">
        <v>52</v>
      </c>
      <c r="G358" s="8">
        <v>5059022594016</v>
      </c>
      <c r="H358" s="29">
        <v>3</v>
      </c>
      <c r="I358" s="21">
        <v>2941.5000000000005</v>
      </c>
      <c r="J358" s="21">
        <f t="shared" si="6"/>
        <v>8824.5000000000018</v>
      </c>
      <c r="K358" s="9" t="s">
        <v>399</v>
      </c>
      <c r="L358" s="10">
        <v>14020246</v>
      </c>
      <c r="M358" s="10" t="s">
        <v>585</v>
      </c>
      <c r="N358" s="6">
        <v>108</v>
      </c>
      <c r="O358" s="7" t="s">
        <v>15</v>
      </c>
    </row>
    <row r="359" spans="1:15" ht="50.1" customHeight="1" x14ac:dyDescent="0.2">
      <c r="A359" s="28"/>
      <c r="B359" s="9" t="s">
        <v>53</v>
      </c>
      <c r="C359" s="6" t="s">
        <v>32</v>
      </c>
      <c r="D359" s="6" t="s">
        <v>42</v>
      </c>
      <c r="E359" s="6" t="s">
        <v>202</v>
      </c>
      <c r="F359" s="7">
        <v>54</v>
      </c>
      <c r="G359" s="8">
        <v>5059022594023</v>
      </c>
      <c r="H359" s="29">
        <v>1</v>
      </c>
      <c r="I359" s="21">
        <v>2941.5000000000005</v>
      </c>
      <c r="J359" s="21">
        <f t="shared" si="6"/>
        <v>2941.5000000000005</v>
      </c>
      <c r="K359" s="9" t="s">
        <v>399</v>
      </c>
      <c r="L359" s="10">
        <v>14020246</v>
      </c>
      <c r="M359" s="10" t="s">
        <v>585</v>
      </c>
      <c r="N359" s="6">
        <v>108</v>
      </c>
      <c r="O359" s="7" t="s">
        <v>15</v>
      </c>
    </row>
    <row r="360" spans="1:15" ht="50.1" customHeight="1" x14ac:dyDescent="0.2">
      <c r="A360" s="28"/>
      <c r="B360" s="9" t="s">
        <v>53</v>
      </c>
      <c r="C360" s="6" t="s">
        <v>32</v>
      </c>
      <c r="D360" s="6" t="s">
        <v>42</v>
      </c>
      <c r="E360" s="6" t="s">
        <v>203</v>
      </c>
      <c r="F360" s="7">
        <v>44</v>
      </c>
      <c r="G360" s="8">
        <v>5059022956234</v>
      </c>
      <c r="H360" s="29">
        <v>1</v>
      </c>
      <c r="I360" s="21">
        <v>2564.1000000000004</v>
      </c>
      <c r="J360" s="21">
        <f t="shared" si="6"/>
        <v>2564.1000000000004</v>
      </c>
      <c r="K360" s="9" t="s">
        <v>400</v>
      </c>
      <c r="L360" s="10">
        <v>14185435</v>
      </c>
      <c r="M360" s="10" t="s">
        <v>586</v>
      </c>
      <c r="N360" s="6">
        <v>106</v>
      </c>
      <c r="O360" s="7" t="s">
        <v>27</v>
      </c>
    </row>
    <row r="361" spans="1:15" ht="50.1" customHeight="1" x14ac:dyDescent="0.2">
      <c r="A361" s="28"/>
      <c r="B361" s="9" t="s">
        <v>53</v>
      </c>
      <c r="C361" s="6" t="s">
        <v>32</v>
      </c>
      <c r="D361" s="6" t="s">
        <v>42</v>
      </c>
      <c r="E361" s="6" t="s">
        <v>203</v>
      </c>
      <c r="F361" s="7">
        <v>46</v>
      </c>
      <c r="G361" s="8">
        <v>5059022956241</v>
      </c>
      <c r="H361" s="29">
        <v>1</v>
      </c>
      <c r="I361" s="21">
        <v>2564.1000000000004</v>
      </c>
      <c r="J361" s="21">
        <f t="shared" si="6"/>
        <v>2564.1000000000004</v>
      </c>
      <c r="K361" s="9" t="s">
        <v>400</v>
      </c>
      <c r="L361" s="10">
        <v>14185435</v>
      </c>
      <c r="M361" s="10" t="s">
        <v>586</v>
      </c>
      <c r="N361" s="6">
        <v>106</v>
      </c>
      <c r="O361" s="7" t="s">
        <v>27</v>
      </c>
    </row>
    <row r="362" spans="1:15" ht="50.1" customHeight="1" x14ac:dyDescent="0.2">
      <c r="A362" s="28"/>
      <c r="B362" s="9" t="s">
        <v>53</v>
      </c>
      <c r="C362" s="6" t="s">
        <v>32</v>
      </c>
      <c r="D362" s="6" t="s">
        <v>42</v>
      </c>
      <c r="E362" s="6" t="s">
        <v>203</v>
      </c>
      <c r="F362" s="7">
        <v>50</v>
      </c>
      <c r="G362" s="8">
        <v>5059022956265</v>
      </c>
      <c r="H362" s="29">
        <v>0</v>
      </c>
      <c r="I362" s="21">
        <v>2564.1000000000004</v>
      </c>
      <c r="J362" s="21">
        <f t="shared" si="6"/>
        <v>0</v>
      </c>
      <c r="K362" s="9" t="s">
        <v>400</v>
      </c>
      <c r="L362" s="10">
        <v>14185435</v>
      </c>
      <c r="M362" s="10" t="s">
        <v>586</v>
      </c>
      <c r="N362" s="6">
        <v>106</v>
      </c>
      <c r="O362" s="7" t="s">
        <v>27</v>
      </c>
    </row>
    <row r="363" spans="1:15" ht="50.1" customHeight="1" x14ac:dyDescent="0.2">
      <c r="A363" s="28"/>
      <c r="B363" s="9" t="s">
        <v>53</v>
      </c>
      <c r="C363" s="6" t="s">
        <v>32</v>
      </c>
      <c r="D363" s="6" t="s">
        <v>43</v>
      </c>
      <c r="E363" s="6" t="s">
        <v>204</v>
      </c>
      <c r="F363" s="7">
        <v>30</v>
      </c>
      <c r="G363" s="8">
        <v>5057800925823</v>
      </c>
      <c r="H363" s="29">
        <v>1</v>
      </c>
      <c r="I363" s="21">
        <v>843.6</v>
      </c>
      <c r="J363" s="21">
        <f t="shared" si="6"/>
        <v>843.6</v>
      </c>
      <c r="K363" s="9" t="s">
        <v>401</v>
      </c>
      <c r="L363" s="10">
        <v>13474836</v>
      </c>
      <c r="M363" s="10" t="s">
        <v>587</v>
      </c>
      <c r="N363" s="6">
        <v>102</v>
      </c>
      <c r="O363" s="7" t="s">
        <v>16</v>
      </c>
    </row>
    <row r="364" spans="1:15" ht="50.1" customHeight="1" x14ac:dyDescent="0.2">
      <c r="A364" s="28"/>
      <c r="B364" s="9" t="s">
        <v>53</v>
      </c>
      <c r="C364" s="6" t="s">
        <v>32</v>
      </c>
      <c r="D364" s="6" t="s">
        <v>42</v>
      </c>
      <c r="E364" s="6" t="s">
        <v>205</v>
      </c>
      <c r="F364" s="7">
        <v>28</v>
      </c>
      <c r="G364" s="8">
        <v>5059022594672</v>
      </c>
      <c r="H364" s="29">
        <v>5</v>
      </c>
      <c r="I364" s="21">
        <v>671.55000000000007</v>
      </c>
      <c r="J364" s="21">
        <f t="shared" si="6"/>
        <v>3357.7500000000005</v>
      </c>
      <c r="K364" s="9" t="s">
        <v>402</v>
      </c>
      <c r="L364" s="10">
        <v>14020293</v>
      </c>
      <c r="M364" s="10" t="s">
        <v>588</v>
      </c>
      <c r="N364" s="6">
        <v>101</v>
      </c>
      <c r="O364" s="7" t="s">
        <v>19</v>
      </c>
    </row>
    <row r="365" spans="1:15" ht="50.1" customHeight="1" x14ac:dyDescent="0.2">
      <c r="A365" s="28"/>
      <c r="B365" s="9" t="s">
        <v>53</v>
      </c>
      <c r="C365" s="6" t="s">
        <v>32</v>
      </c>
      <c r="D365" s="6" t="s">
        <v>42</v>
      </c>
      <c r="E365" s="6" t="s">
        <v>205</v>
      </c>
      <c r="F365" s="7">
        <v>29</v>
      </c>
      <c r="G365" s="8">
        <v>5059022594689</v>
      </c>
      <c r="H365" s="29">
        <v>4</v>
      </c>
      <c r="I365" s="21">
        <v>671.55000000000007</v>
      </c>
      <c r="J365" s="21">
        <f t="shared" si="6"/>
        <v>2686.2000000000003</v>
      </c>
      <c r="K365" s="9" t="s">
        <v>402</v>
      </c>
      <c r="L365" s="10">
        <v>14020293</v>
      </c>
      <c r="M365" s="10" t="s">
        <v>588</v>
      </c>
      <c r="N365" s="6">
        <v>101</v>
      </c>
      <c r="O365" s="7" t="s">
        <v>19</v>
      </c>
    </row>
    <row r="366" spans="1:15" ht="50.1" customHeight="1" x14ac:dyDescent="0.2">
      <c r="A366" s="28"/>
      <c r="B366" s="9" t="s">
        <v>53</v>
      </c>
      <c r="C366" s="6" t="s">
        <v>32</v>
      </c>
      <c r="D366" s="6" t="s">
        <v>42</v>
      </c>
      <c r="E366" s="6" t="s">
        <v>205</v>
      </c>
      <c r="F366" s="7">
        <v>30</v>
      </c>
      <c r="G366" s="8">
        <v>5059022594696</v>
      </c>
      <c r="H366" s="29">
        <v>6</v>
      </c>
      <c r="I366" s="21">
        <v>671.55000000000007</v>
      </c>
      <c r="J366" s="21">
        <f t="shared" si="6"/>
        <v>4029.3</v>
      </c>
      <c r="K366" s="9" t="s">
        <v>402</v>
      </c>
      <c r="L366" s="10">
        <v>14020293</v>
      </c>
      <c r="M366" s="10" t="s">
        <v>588</v>
      </c>
      <c r="N366" s="6">
        <v>101</v>
      </c>
      <c r="O366" s="7" t="s">
        <v>19</v>
      </c>
    </row>
    <row r="367" spans="1:15" ht="50.1" customHeight="1" x14ac:dyDescent="0.2">
      <c r="A367" s="28"/>
      <c r="B367" s="9" t="s">
        <v>53</v>
      </c>
      <c r="C367" s="6" t="s">
        <v>32</v>
      </c>
      <c r="D367" s="6" t="s">
        <v>42</v>
      </c>
      <c r="E367" s="6" t="s">
        <v>205</v>
      </c>
      <c r="F367" s="7">
        <v>31</v>
      </c>
      <c r="G367" s="8">
        <v>5059022594702</v>
      </c>
      <c r="H367" s="29">
        <v>6</v>
      </c>
      <c r="I367" s="21">
        <v>671.55000000000007</v>
      </c>
      <c r="J367" s="21">
        <f t="shared" si="6"/>
        <v>4029.3</v>
      </c>
      <c r="K367" s="9" t="s">
        <v>402</v>
      </c>
      <c r="L367" s="10">
        <v>14020293</v>
      </c>
      <c r="M367" s="10" t="s">
        <v>588</v>
      </c>
      <c r="N367" s="6">
        <v>101</v>
      </c>
      <c r="O367" s="7" t="s">
        <v>19</v>
      </c>
    </row>
    <row r="368" spans="1:15" ht="50.1" customHeight="1" x14ac:dyDescent="0.2">
      <c r="A368" s="28"/>
      <c r="B368" s="9" t="s">
        <v>53</v>
      </c>
      <c r="C368" s="6" t="s">
        <v>32</v>
      </c>
      <c r="D368" s="6" t="s">
        <v>42</v>
      </c>
      <c r="E368" s="6" t="s">
        <v>205</v>
      </c>
      <c r="F368" s="7">
        <v>32</v>
      </c>
      <c r="G368" s="8">
        <v>5059022594719</v>
      </c>
      <c r="H368" s="29">
        <v>4</v>
      </c>
      <c r="I368" s="21">
        <v>671.55000000000007</v>
      </c>
      <c r="J368" s="21">
        <f t="shared" si="6"/>
        <v>2686.2000000000003</v>
      </c>
      <c r="K368" s="9" t="s">
        <v>402</v>
      </c>
      <c r="L368" s="10">
        <v>14020293</v>
      </c>
      <c r="M368" s="10" t="s">
        <v>588</v>
      </c>
      <c r="N368" s="6">
        <v>101</v>
      </c>
      <c r="O368" s="7" t="s">
        <v>19</v>
      </c>
    </row>
    <row r="369" spans="1:15" ht="50.1" customHeight="1" x14ac:dyDescent="0.2">
      <c r="A369" s="28"/>
      <c r="B369" s="9" t="s">
        <v>53</v>
      </c>
      <c r="C369" s="6" t="s">
        <v>32</v>
      </c>
      <c r="D369" s="6" t="s">
        <v>42</v>
      </c>
      <c r="E369" s="6" t="s">
        <v>205</v>
      </c>
      <c r="F369" s="7">
        <v>33</v>
      </c>
      <c r="G369" s="8">
        <v>5059022594726</v>
      </c>
      <c r="H369" s="29">
        <v>0</v>
      </c>
      <c r="I369" s="21">
        <v>671.55000000000007</v>
      </c>
      <c r="J369" s="21">
        <f t="shared" si="6"/>
        <v>0</v>
      </c>
      <c r="K369" s="9" t="s">
        <v>402</v>
      </c>
      <c r="L369" s="10">
        <v>14020293</v>
      </c>
      <c r="M369" s="10" t="s">
        <v>588</v>
      </c>
      <c r="N369" s="6">
        <v>101</v>
      </c>
      <c r="O369" s="7" t="s">
        <v>19</v>
      </c>
    </row>
    <row r="370" spans="1:15" ht="50.1" customHeight="1" x14ac:dyDescent="0.2">
      <c r="A370" s="28"/>
      <c r="B370" s="9" t="s">
        <v>53</v>
      </c>
      <c r="C370" s="6" t="s">
        <v>32</v>
      </c>
      <c r="D370" s="6" t="s">
        <v>42</v>
      </c>
      <c r="E370" s="6" t="s">
        <v>205</v>
      </c>
      <c r="F370" s="7">
        <v>34</v>
      </c>
      <c r="G370" s="8">
        <v>5059022594733</v>
      </c>
      <c r="H370" s="29">
        <v>6</v>
      </c>
      <c r="I370" s="21">
        <v>671.55000000000007</v>
      </c>
      <c r="J370" s="21">
        <f t="shared" si="6"/>
        <v>4029.3</v>
      </c>
      <c r="K370" s="9" t="s">
        <v>402</v>
      </c>
      <c r="L370" s="10">
        <v>14020293</v>
      </c>
      <c r="M370" s="10" t="s">
        <v>588</v>
      </c>
      <c r="N370" s="6">
        <v>101</v>
      </c>
      <c r="O370" s="7" t="s">
        <v>19</v>
      </c>
    </row>
    <row r="371" spans="1:15" ht="50.1" customHeight="1" x14ac:dyDescent="0.2">
      <c r="A371" s="28"/>
      <c r="B371" s="9" t="s">
        <v>53</v>
      </c>
      <c r="C371" s="6" t="s">
        <v>32</v>
      </c>
      <c r="D371" s="6" t="s">
        <v>42</v>
      </c>
      <c r="E371" s="6" t="s">
        <v>205</v>
      </c>
      <c r="F371" s="7">
        <v>36</v>
      </c>
      <c r="G371" s="8">
        <v>5059022594740</v>
      </c>
      <c r="H371" s="29">
        <v>1</v>
      </c>
      <c r="I371" s="21">
        <v>671.55000000000007</v>
      </c>
      <c r="J371" s="21">
        <f t="shared" si="6"/>
        <v>671.55000000000007</v>
      </c>
      <c r="K371" s="9" t="s">
        <v>402</v>
      </c>
      <c r="L371" s="10">
        <v>14020293</v>
      </c>
      <c r="M371" s="10" t="s">
        <v>588</v>
      </c>
      <c r="N371" s="6">
        <v>101</v>
      </c>
      <c r="O371" s="7" t="s">
        <v>19</v>
      </c>
    </row>
    <row r="372" spans="1:15" ht="50.1" customHeight="1" x14ac:dyDescent="0.2">
      <c r="A372" s="28"/>
      <c r="B372" s="9" t="s">
        <v>53</v>
      </c>
      <c r="C372" s="6" t="s">
        <v>32</v>
      </c>
      <c r="D372" s="6" t="s">
        <v>43</v>
      </c>
      <c r="E372" s="6" t="s">
        <v>206</v>
      </c>
      <c r="F372" s="7">
        <v>44</v>
      </c>
      <c r="G372" s="8">
        <v>5059022102693</v>
      </c>
      <c r="H372" s="29">
        <v>1</v>
      </c>
      <c r="I372" s="21">
        <v>3762.9000000000005</v>
      </c>
      <c r="J372" s="21">
        <f t="shared" si="6"/>
        <v>3762.9000000000005</v>
      </c>
      <c r="K372" s="9" t="s">
        <v>403</v>
      </c>
      <c r="L372" s="10">
        <v>13575235</v>
      </c>
      <c r="M372" s="10" t="s">
        <v>589</v>
      </c>
      <c r="N372" s="6">
        <v>108</v>
      </c>
      <c r="O372" s="7" t="s">
        <v>15</v>
      </c>
    </row>
    <row r="373" spans="1:15" ht="50.1" customHeight="1" x14ac:dyDescent="0.2">
      <c r="A373" s="28"/>
      <c r="B373" s="9" t="s">
        <v>53</v>
      </c>
      <c r="C373" s="6" t="s">
        <v>32</v>
      </c>
      <c r="D373" s="6" t="s">
        <v>43</v>
      </c>
      <c r="E373" s="6" t="s">
        <v>206</v>
      </c>
      <c r="F373" s="7">
        <v>46</v>
      </c>
      <c r="G373" s="8">
        <v>5059022102709</v>
      </c>
      <c r="H373" s="29">
        <v>1</v>
      </c>
      <c r="I373" s="21">
        <v>3762.9000000000005</v>
      </c>
      <c r="J373" s="21">
        <f t="shared" si="6"/>
        <v>3762.9000000000005</v>
      </c>
      <c r="K373" s="9" t="s">
        <v>403</v>
      </c>
      <c r="L373" s="10">
        <v>13575235</v>
      </c>
      <c r="M373" s="10" t="s">
        <v>589</v>
      </c>
      <c r="N373" s="6">
        <v>108</v>
      </c>
      <c r="O373" s="7" t="s">
        <v>15</v>
      </c>
    </row>
    <row r="374" spans="1:15" ht="50.1" customHeight="1" x14ac:dyDescent="0.2">
      <c r="A374" s="28"/>
      <c r="B374" s="9" t="s">
        <v>53</v>
      </c>
      <c r="C374" s="6" t="s">
        <v>32</v>
      </c>
      <c r="D374" s="6" t="s">
        <v>43</v>
      </c>
      <c r="E374" s="6" t="s">
        <v>207</v>
      </c>
      <c r="F374" s="7" t="s">
        <v>21</v>
      </c>
      <c r="G374" s="8">
        <v>5059022102730</v>
      </c>
      <c r="H374" s="29">
        <v>1</v>
      </c>
      <c r="I374" s="21">
        <v>971.25000000000011</v>
      </c>
      <c r="J374" s="21">
        <f t="shared" si="6"/>
        <v>971.25000000000011</v>
      </c>
      <c r="K374" s="9" t="s">
        <v>404</v>
      </c>
      <c r="L374" s="10">
        <v>13575133</v>
      </c>
      <c r="M374" s="10" t="s">
        <v>590</v>
      </c>
      <c r="N374" s="6">
        <v>103</v>
      </c>
      <c r="O374" s="7" t="s">
        <v>13</v>
      </c>
    </row>
    <row r="375" spans="1:15" ht="50.1" customHeight="1" x14ac:dyDescent="0.2">
      <c r="A375" s="28"/>
      <c r="B375" s="9" t="s">
        <v>53</v>
      </c>
      <c r="C375" s="6" t="s">
        <v>32</v>
      </c>
      <c r="D375" s="6" t="s">
        <v>43</v>
      </c>
      <c r="E375" s="6" t="s">
        <v>208</v>
      </c>
      <c r="F375" s="7" t="s">
        <v>33</v>
      </c>
      <c r="G375" s="8">
        <v>5059022102891</v>
      </c>
      <c r="H375" s="29">
        <v>1</v>
      </c>
      <c r="I375" s="21">
        <v>1787.1000000000001</v>
      </c>
      <c r="J375" s="21">
        <f t="shared" si="6"/>
        <v>1787.1000000000001</v>
      </c>
      <c r="K375" s="9" t="s">
        <v>405</v>
      </c>
      <c r="L375" s="10">
        <v>13575131</v>
      </c>
      <c r="M375" s="10" t="s">
        <v>591</v>
      </c>
      <c r="N375" s="6">
        <v>108</v>
      </c>
      <c r="O375" s="7" t="s">
        <v>15</v>
      </c>
    </row>
    <row r="376" spans="1:15" ht="50.1" customHeight="1" x14ac:dyDescent="0.2">
      <c r="A376" s="28"/>
      <c r="B376" s="9" t="s">
        <v>53</v>
      </c>
      <c r="C376" s="6" t="s">
        <v>32</v>
      </c>
      <c r="D376" s="6" t="s">
        <v>43</v>
      </c>
      <c r="E376" s="6" t="s">
        <v>209</v>
      </c>
      <c r="F376" s="7">
        <v>46</v>
      </c>
      <c r="G376" s="8">
        <v>5057800926080</v>
      </c>
      <c r="H376" s="29">
        <v>1</v>
      </c>
      <c r="I376" s="21">
        <v>1964.7000000000003</v>
      </c>
      <c r="J376" s="21">
        <f t="shared" si="6"/>
        <v>1964.7000000000003</v>
      </c>
      <c r="K376" s="9" t="s">
        <v>406</v>
      </c>
      <c r="L376" s="10">
        <v>13474910</v>
      </c>
      <c r="M376" s="10" t="s">
        <v>592</v>
      </c>
      <c r="N376" s="6">
        <v>115</v>
      </c>
      <c r="O376" s="7" t="s">
        <v>17</v>
      </c>
    </row>
    <row r="377" spans="1:15" ht="50.1" customHeight="1" x14ac:dyDescent="0.2">
      <c r="A377" s="28"/>
      <c r="B377" s="9" t="s">
        <v>53</v>
      </c>
      <c r="C377" s="6" t="s">
        <v>32</v>
      </c>
      <c r="D377" s="6" t="s">
        <v>43</v>
      </c>
      <c r="E377" s="6" t="s">
        <v>210</v>
      </c>
      <c r="F377" s="7">
        <v>50</v>
      </c>
      <c r="G377" s="8">
        <v>5057800926141</v>
      </c>
      <c r="H377" s="29">
        <v>1</v>
      </c>
      <c r="I377" s="21">
        <v>3862.8</v>
      </c>
      <c r="J377" s="21">
        <f t="shared" si="6"/>
        <v>3862.8</v>
      </c>
      <c r="K377" s="9" t="s">
        <v>407</v>
      </c>
      <c r="L377" s="10">
        <v>13474930</v>
      </c>
      <c r="M377" s="10" t="s">
        <v>593</v>
      </c>
      <c r="N377" s="6">
        <v>101</v>
      </c>
      <c r="O377" s="7" t="s">
        <v>19</v>
      </c>
    </row>
    <row r="378" spans="1:15" ht="50.1" customHeight="1" x14ac:dyDescent="0.2">
      <c r="A378" s="28"/>
      <c r="B378" s="9" t="s">
        <v>53</v>
      </c>
      <c r="C378" s="6" t="s">
        <v>32</v>
      </c>
      <c r="D378" s="6" t="s">
        <v>43</v>
      </c>
      <c r="E378" s="6" t="s">
        <v>211</v>
      </c>
      <c r="F378" s="7">
        <v>46</v>
      </c>
      <c r="G378" s="8">
        <v>5057800926226</v>
      </c>
      <c r="H378" s="29">
        <v>2</v>
      </c>
      <c r="I378" s="21">
        <v>1887.0000000000002</v>
      </c>
      <c r="J378" s="21">
        <f t="shared" si="6"/>
        <v>3774.0000000000005</v>
      </c>
      <c r="K378" s="9" t="s">
        <v>408</v>
      </c>
      <c r="L378" s="10">
        <v>13474922</v>
      </c>
      <c r="M378" s="10" t="s">
        <v>594</v>
      </c>
      <c r="N378" s="6">
        <v>102</v>
      </c>
      <c r="O378" s="7" t="s">
        <v>16</v>
      </c>
    </row>
    <row r="379" spans="1:15" ht="50.1" customHeight="1" x14ac:dyDescent="0.2">
      <c r="A379" s="28"/>
      <c r="B379" s="9" t="s">
        <v>53</v>
      </c>
      <c r="C379" s="6" t="s">
        <v>32</v>
      </c>
      <c r="D379" s="6" t="s">
        <v>43</v>
      </c>
      <c r="E379" s="6" t="s">
        <v>211</v>
      </c>
      <c r="F379" s="7">
        <v>48</v>
      </c>
      <c r="G379" s="8">
        <v>5057800926233</v>
      </c>
      <c r="H379" s="29">
        <v>1</v>
      </c>
      <c r="I379" s="21">
        <v>1887.0000000000002</v>
      </c>
      <c r="J379" s="21">
        <f t="shared" si="6"/>
        <v>1887.0000000000002</v>
      </c>
      <c r="K379" s="9" t="s">
        <v>408</v>
      </c>
      <c r="L379" s="10">
        <v>13474922</v>
      </c>
      <c r="M379" s="10" t="s">
        <v>594</v>
      </c>
      <c r="N379" s="6">
        <v>102</v>
      </c>
      <c r="O379" s="7" t="s">
        <v>16</v>
      </c>
    </row>
    <row r="380" spans="1:15" ht="50.1" customHeight="1" x14ac:dyDescent="0.2">
      <c r="A380" s="28"/>
      <c r="B380" s="9" t="s">
        <v>53</v>
      </c>
      <c r="C380" s="6" t="s">
        <v>32</v>
      </c>
      <c r="D380" s="6" t="s">
        <v>43</v>
      </c>
      <c r="E380" s="6" t="s">
        <v>211</v>
      </c>
      <c r="F380" s="7">
        <v>52</v>
      </c>
      <c r="G380" s="8">
        <v>5057800926257</v>
      </c>
      <c r="H380" s="29">
        <v>1</v>
      </c>
      <c r="I380" s="21">
        <v>1887.0000000000002</v>
      </c>
      <c r="J380" s="21">
        <f t="shared" si="6"/>
        <v>1887.0000000000002</v>
      </c>
      <c r="K380" s="9" t="s">
        <v>408</v>
      </c>
      <c r="L380" s="10">
        <v>13474922</v>
      </c>
      <c r="M380" s="10" t="s">
        <v>594</v>
      </c>
      <c r="N380" s="6">
        <v>102</v>
      </c>
      <c r="O380" s="7" t="s">
        <v>16</v>
      </c>
    </row>
    <row r="381" spans="1:15" ht="50.1" customHeight="1" x14ac:dyDescent="0.2">
      <c r="A381" s="28"/>
      <c r="B381" s="9" t="s">
        <v>53</v>
      </c>
      <c r="C381" s="6" t="s">
        <v>32</v>
      </c>
      <c r="D381" s="6" t="s">
        <v>43</v>
      </c>
      <c r="E381" s="6" t="s">
        <v>212</v>
      </c>
      <c r="F381" s="7">
        <v>44</v>
      </c>
      <c r="G381" s="8">
        <v>5057800926318</v>
      </c>
      <c r="H381" s="29">
        <v>1</v>
      </c>
      <c r="I381" s="21">
        <v>1964.7000000000003</v>
      </c>
      <c r="J381" s="21">
        <f t="shared" si="6"/>
        <v>1964.7000000000003</v>
      </c>
      <c r="K381" s="9" t="s">
        <v>409</v>
      </c>
      <c r="L381" s="10">
        <v>13474921</v>
      </c>
      <c r="M381" s="10" t="s">
        <v>595</v>
      </c>
      <c r="N381" s="6">
        <v>103</v>
      </c>
      <c r="O381" s="7" t="s">
        <v>13</v>
      </c>
    </row>
    <row r="382" spans="1:15" ht="50.1" customHeight="1" x14ac:dyDescent="0.2">
      <c r="A382" s="28"/>
      <c r="B382" s="9" t="s">
        <v>53</v>
      </c>
      <c r="C382" s="6" t="s">
        <v>32</v>
      </c>
      <c r="D382" s="6" t="s">
        <v>43</v>
      </c>
      <c r="E382" s="6" t="s">
        <v>213</v>
      </c>
      <c r="F382" s="7">
        <v>52</v>
      </c>
      <c r="G382" s="8">
        <v>5057800926417</v>
      </c>
      <c r="H382" s="29">
        <v>2</v>
      </c>
      <c r="I382" s="21">
        <v>1964.7000000000003</v>
      </c>
      <c r="J382" s="21">
        <f t="shared" si="6"/>
        <v>3929.4000000000005</v>
      </c>
      <c r="K382" s="9" t="s">
        <v>410</v>
      </c>
      <c r="L382" s="10">
        <v>13474909</v>
      </c>
      <c r="M382" s="10" t="s">
        <v>596</v>
      </c>
      <c r="N382" s="6">
        <v>102</v>
      </c>
      <c r="O382" s="7" t="s">
        <v>16</v>
      </c>
    </row>
    <row r="383" spans="1:15" ht="50.1" customHeight="1" x14ac:dyDescent="0.2">
      <c r="A383" s="28"/>
      <c r="B383" s="9" t="s">
        <v>53</v>
      </c>
      <c r="C383" s="6" t="s">
        <v>32</v>
      </c>
      <c r="D383" s="6" t="s">
        <v>43</v>
      </c>
      <c r="E383" s="6" t="s">
        <v>214</v>
      </c>
      <c r="F383" s="7">
        <v>48</v>
      </c>
      <c r="G383" s="8">
        <v>5057800926561</v>
      </c>
      <c r="H383" s="29">
        <v>1</v>
      </c>
      <c r="I383" s="21">
        <v>1776.0000000000002</v>
      </c>
      <c r="J383" s="21">
        <f t="shared" si="6"/>
        <v>1776.0000000000002</v>
      </c>
      <c r="K383" s="9" t="s">
        <v>411</v>
      </c>
      <c r="L383" s="10">
        <v>13474912</v>
      </c>
      <c r="M383" s="10" t="s">
        <v>597</v>
      </c>
      <c r="N383" s="6">
        <v>102</v>
      </c>
      <c r="O383" s="7" t="s">
        <v>16</v>
      </c>
    </row>
    <row r="384" spans="1:15" ht="50.1" customHeight="1" x14ac:dyDescent="0.2">
      <c r="A384" s="28"/>
      <c r="B384" s="9" t="s">
        <v>53</v>
      </c>
      <c r="C384" s="6" t="s">
        <v>32</v>
      </c>
      <c r="D384" s="6" t="s">
        <v>41</v>
      </c>
      <c r="E384" s="6" t="s">
        <v>215</v>
      </c>
      <c r="F384" s="7">
        <v>44</v>
      </c>
      <c r="G384" s="8">
        <v>5057800218581</v>
      </c>
      <c r="H384" s="29">
        <v>1</v>
      </c>
      <c r="I384" s="21">
        <v>2730.6000000000004</v>
      </c>
      <c r="J384" s="21">
        <f t="shared" si="6"/>
        <v>2730.6000000000004</v>
      </c>
      <c r="K384" s="9" t="s">
        <v>412</v>
      </c>
      <c r="L384" s="10">
        <v>13057663</v>
      </c>
      <c r="M384" s="10" t="s">
        <v>598</v>
      </c>
      <c r="N384" s="6">
        <v>114</v>
      </c>
      <c r="O384" s="7" t="s">
        <v>23</v>
      </c>
    </row>
    <row r="385" spans="1:15" ht="50.1" customHeight="1" x14ac:dyDescent="0.2">
      <c r="A385" s="28"/>
      <c r="B385" s="9" t="s">
        <v>53</v>
      </c>
      <c r="C385" s="6" t="s">
        <v>32</v>
      </c>
      <c r="D385" s="6" t="s">
        <v>41</v>
      </c>
      <c r="E385" s="6" t="s">
        <v>215</v>
      </c>
      <c r="F385" s="7">
        <v>52</v>
      </c>
      <c r="G385" s="8">
        <v>5057800218628</v>
      </c>
      <c r="H385" s="29">
        <v>1</v>
      </c>
      <c r="I385" s="21">
        <v>2730.6000000000004</v>
      </c>
      <c r="J385" s="21">
        <f t="shared" si="6"/>
        <v>2730.6000000000004</v>
      </c>
      <c r="K385" s="9" t="s">
        <v>412</v>
      </c>
      <c r="L385" s="10">
        <v>13057663</v>
      </c>
      <c r="M385" s="10" t="s">
        <v>598</v>
      </c>
      <c r="N385" s="6">
        <v>114</v>
      </c>
      <c r="O385" s="7" t="s">
        <v>23</v>
      </c>
    </row>
    <row r="386" spans="1:15" ht="50.1" customHeight="1" x14ac:dyDescent="0.2">
      <c r="A386" s="28"/>
      <c r="B386" s="9" t="s">
        <v>53</v>
      </c>
      <c r="C386" s="6" t="s">
        <v>32</v>
      </c>
      <c r="D386" s="6" t="s">
        <v>41</v>
      </c>
      <c r="E386" s="6" t="s">
        <v>216</v>
      </c>
      <c r="F386" s="7">
        <v>44</v>
      </c>
      <c r="G386" s="8">
        <v>5057800218635</v>
      </c>
      <c r="H386" s="29">
        <v>1</v>
      </c>
      <c r="I386" s="21">
        <v>3940.5000000000005</v>
      </c>
      <c r="J386" s="21">
        <f t="shared" si="6"/>
        <v>3940.5000000000005</v>
      </c>
      <c r="K386" s="9" t="s">
        <v>413</v>
      </c>
      <c r="L386" s="10">
        <v>13057696</v>
      </c>
      <c r="M386" s="10" t="s">
        <v>599</v>
      </c>
      <c r="N386" s="6">
        <v>102</v>
      </c>
      <c r="O386" s="7" t="s">
        <v>16</v>
      </c>
    </row>
    <row r="387" spans="1:15" ht="50.1" customHeight="1" x14ac:dyDescent="0.2">
      <c r="A387" s="28"/>
      <c r="B387" s="9" t="s">
        <v>53</v>
      </c>
      <c r="C387" s="6" t="s">
        <v>32</v>
      </c>
      <c r="D387" s="6" t="s">
        <v>42</v>
      </c>
      <c r="E387" s="6" t="s">
        <v>217</v>
      </c>
      <c r="F387" s="7">
        <v>54</v>
      </c>
      <c r="G387" s="8">
        <v>5059022594085</v>
      </c>
      <c r="H387" s="29">
        <v>1</v>
      </c>
      <c r="I387" s="21">
        <v>2175.6000000000004</v>
      </c>
      <c r="J387" s="21">
        <f t="shared" ref="J387:J440" si="7">I387*H387</f>
        <v>2175.6000000000004</v>
      </c>
      <c r="K387" s="9" t="s">
        <v>414</v>
      </c>
      <c r="L387" s="10">
        <v>14020235</v>
      </c>
      <c r="M387" s="10" t="s">
        <v>600</v>
      </c>
      <c r="N387" s="6">
        <v>108</v>
      </c>
      <c r="O387" s="7" t="s">
        <v>15</v>
      </c>
    </row>
    <row r="388" spans="1:15" ht="50.1" customHeight="1" x14ac:dyDescent="0.2">
      <c r="A388" s="28"/>
      <c r="B388" s="9" t="s">
        <v>53</v>
      </c>
      <c r="C388" s="6" t="s">
        <v>32</v>
      </c>
      <c r="D388" s="6" t="s">
        <v>42</v>
      </c>
      <c r="E388" s="6" t="s">
        <v>218</v>
      </c>
      <c r="F388" s="7">
        <v>44</v>
      </c>
      <c r="G388" s="8">
        <v>5059022594092</v>
      </c>
      <c r="H388" s="29">
        <v>2</v>
      </c>
      <c r="I388" s="21">
        <v>2364.3000000000002</v>
      </c>
      <c r="J388" s="21">
        <f t="shared" si="7"/>
        <v>4728.6000000000004</v>
      </c>
      <c r="K388" s="9" t="s">
        <v>415</v>
      </c>
      <c r="L388" s="10">
        <v>14020232</v>
      </c>
      <c r="M388" s="10" t="s">
        <v>601</v>
      </c>
      <c r="N388" s="6">
        <v>101</v>
      </c>
      <c r="O388" s="7" t="s">
        <v>19</v>
      </c>
    </row>
    <row r="389" spans="1:15" ht="50.1" customHeight="1" x14ac:dyDescent="0.2">
      <c r="A389" s="28"/>
      <c r="B389" s="9" t="s">
        <v>53</v>
      </c>
      <c r="C389" s="6" t="s">
        <v>32</v>
      </c>
      <c r="D389" s="6" t="s">
        <v>42</v>
      </c>
      <c r="E389" s="6" t="s">
        <v>218</v>
      </c>
      <c r="F389" s="7">
        <v>48</v>
      </c>
      <c r="G389" s="8">
        <v>5059022594115</v>
      </c>
      <c r="H389" s="29">
        <v>2</v>
      </c>
      <c r="I389" s="21">
        <v>2364.3000000000002</v>
      </c>
      <c r="J389" s="21">
        <f t="shared" si="7"/>
        <v>4728.6000000000004</v>
      </c>
      <c r="K389" s="9" t="s">
        <v>415</v>
      </c>
      <c r="L389" s="10">
        <v>14020232</v>
      </c>
      <c r="M389" s="10" t="s">
        <v>601</v>
      </c>
      <c r="N389" s="6">
        <v>101</v>
      </c>
      <c r="O389" s="7" t="s">
        <v>19</v>
      </c>
    </row>
    <row r="390" spans="1:15" ht="50.1" customHeight="1" x14ac:dyDescent="0.2">
      <c r="A390" s="28"/>
      <c r="B390" s="9" t="s">
        <v>53</v>
      </c>
      <c r="C390" s="6" t="s">
        <v>32</v>
      </c>
      <c r="D390" s="6" t="s">
        <v>42</v>
      </c>
      <c r="E390" s="6" t="s">
        <v>218</v>
      </c>
      <c r="F390" s="7">
        <v>52</v>
      </c>
      <c r="G390" s="8">
        <v>5059022594139</v>
      </c>
      <c r="H390" s="29">
        <v>1</v>
      </c>
      <c r="I390" s="21">
        <v>2364.3000000000002</v>
      </c>
      <c r="J390" s="21">
        <f t="shared" si="7"/>
        <v>2364.3000000000002</v>
      </c>
      <c r="K390" s="9" t="s">
        <v>415</v>
      </c>
      <c r="L390" s="10">
        <v>14020232</v>
      </c>
      <c r="M390" s="10" t="s">
        <v>601</v>
      </c>
      <c r="N390" s="6">
        <v>101</v>
      </c>
      <c r="O390" s="7" t="s">
        <v>19</v>
      </c>
    </row>
    <row r="391" spans="1:15" ht="50.1" customHeight="1" x14ac:dyDescent="0.2">
      <c r="A391" s="28"/>
      <c r="B391" s="9" t="s">
        <v>53</v>
      </c>
      <c r="C391" s="6" t="s">
        <v>32</v>
      </c>
      <c r="D391" s="6" t="s">
        <v>42</v>
      </c>
      <c r="E391" s="6" t="s">
        <v>218</v>
      </c>
      <c r="F391" s="7">
        <v>54</v>
      </c>
      <c r="G391" s="8">
        <v>5059022594146</v>
      </c>
      <c r="H391" s="29">
        <v>1</v>
      </c>
      <c r="I391" s="21">
        <v>2364.3000000000002</v>
      </c>
      <c r="J391" s="21">
        <f t="shared" si="7"/>
        <v>2364.3000000000002</v>
      </c>
      <c r="K391" s="9" t="s">
        <v>415</v>
      </c>
      <c r="L391" s="10">
        <v>14020232</v>
      </c>
      <c r="M391" s="10" t="s">
        <v>601</v>
      </c>
      <c r="N391" s="6">
        <v>101</v>
      </c>
      <c r="O391" s="7" t="s">
        <v>19</v>
      </c>
    </row>
    <row r="392" spans="1:15" ht="50.1" customHeight="1" x14ac:dyDescent="0.2">
      <c r="A392" s="28"/>
      <c r="B392" s="9" t="s">
        <v>53</v>
      </c>
      <c r="C392" s="6" t="s">
        <v>32</v>
      </c>
      <c r="D392" s="6" t="s">
        <v>42</v>
      </c>
      <c r="E392" s="6" t="s">
        <v>219</v>
      </c>
      <c r="F392" s="7" t="s">
        <v>26</v>
      </c>
      <c r="G392" s="8">
        <v>5059022594399</v>
      </c>
      <c r="H392" s="29">
        <v>1</v>
      </c>
      <c r="I392" s="21">
        <v>1187.7</v>
      </c>
      <c r="J392" s="21">
        <f t="shared" si="7"/>
        <v>1187.7</v>
      </c>
      <c r="K392" s="9" t="s">
        <v>416</v>
      </c>
      <c r="L392" s="10">
        <v>14020520</v>
      </c>
      <c r="M392" s="10" t="s">
        <v>602</v>
      </c>
      <c r="N392" s="6">
        <v>102</v>
      </c>
      <c r="O392" s="7" t="s">
        <v>16</v>
      </c>
    </row>
    <row r="393" spans="1:15" ht="50.1" customHeight="1" x14ac:dyDescent="0.2">
      <c r="A393" s="28"/>
      <c r="B393" s="9" t="s">
        <v>53</v>
      </c>
      <c r="C393" s="6" t="s">
        <v>32</v>
      </c>
      <c r="D393" s="6" t="s">
        <v>42</v>
      </c>
      <c r="E393" s="6" t="s">
        <v>219</v>
      </c>
      <c r="F393" s="7" t="s">
        <v>33</v>
      </c>
      <c r="G393" s="8">
        <v>5059022594436</v>
      </c>
      <c r="H393" s="29">
        <v>1</v>
      </c>
      <c r="I393" s="21">
        <v>1187.7</v>
      </c>
      <c r="J393" s="21">
        <f t="shared" si="7"/>
        <v>1187.7</v>
      </c>
      <c r="K393" s="9" t="s">
        <v>416</v>
      </c>
      <c r="L393" s="10">
        <v>14020520</v>
      </c>
      <c r="M393" s="10" t="s">
        <v>602</v>
      </c>
      <c r="N393" s="6">
        <v>102</v>
      </c>
      <c r="O393" s="7" t="s">
        <v>16</v>
      </c>
    </row>
    <row r="394" spans="1:15" ht="50.1" customHeight="1" x14ac:dyDescent="0.2">
      <c r="A394" s="28"/>
      <c r="B394" s="9" t="s">
        <v>53</v>
      </c>
      <c r="C394" s="6" t="s">
        <v>32</v>
      </c>
      <c r="D394" s="6" t="s">
        <v>42</v>
      </c>
      <c r="E394" s="6" t="s">
        <v>219</v>
      </c>
      <c r="F394" s="7" t="s">
        <v>34</v>
      </c>
      <c r="G394" s="8">
        <v>5059022594443</v>
      </c>
      <c r="H394" s="29">
        <v>2</v>
      </c>
      <c r="I394" s="21">
        <v>1187.7</v>
      </c>
      <c r="J394" s="21">
        <f t="shared" si="7"/>
        <v>2375.4</v>
      </c>
      <c r="K394" s="9" t="s">
        <v>416</v>
      </c>
      <c r="L394" s="10">
        <v>14020520</v>
      </c>
      <c r="M394" s="10" t="s">
        <v>602</v>
      </c>
      <c r="N394" s="6">
        <v>102</v>
      </c>
      <c r="O394" s="7" t="s">
        <v>16</v>
      </c>
    </row>
    <row r="395" spans="1:15" ht="50.1" customHeight="1" x14ac:dyDescent="0.2">
      <c r="A395" s="28"/>
      <c r="B395" s="9" t="s">
        <v>53</v>
      </c>
      <c r="C395" s="6" t="s">
        <v>32</v>
      </c>
      <c r="D395" s="6" t="s">
        <v>42</v>
      </c>
      <c r="E395" s="6" t="s">
        <v>220</v>
      </c>
      <c r="F395" s="7" t="s">
        <v>21</v>
      </c>
      <c r="G395" s="8">
        <v>5059022594481</v>
      </c>
      <c r="H395" s="29">
        <v>1</v>
      </c>
      <c r="I395" s="21">
        <v>1287.6000000000001</v>
      </c>
      <c r="J395" s="21">
        <f t="shared" si="7"/>
        <v>1287.6000000000001</v>
      </c>
      <c r="K395" s="9" t="s">
        <v>417</v>
      </c>
      <c r="L395" s="10">
        <v>14020544</v>
      </c>
      <c r="M395" s="10" t="s">
        <v>603</v>
      </c>
      <c r="N395" s="6">
        <v>102</v>
      </c>
      <c r="O395" s="7" t="s">
        <v>16</v>
      </c>
    </row>
    <row r="396" spans="1:15" ht="50.1" customHeight="1" x14ac:dyDescent="0.2">
      <c r="A396" s="28"/>
      <c r="B396" s="9" t="s">
        <v>53</v>
      </c>
      <c r="C396" s="6" t="s">
        <v>32</v>
      </c>
      <c r="D396" s="6" t="s">
        <v>42</v>
      </c>
      <c r="E396" s="6" t="s">
        <v>221</v>
      </c>
      <c r="F396" s="7">
        <v>52</v>
      </c>
      <c r="G396" s="8">
        <v>5059022594559</v>
      </c>
      <c r="H396" s="29">
        <v>1</v>
      </c>
      <c r="I396" s="21">
        <v>3452.1000000000004</v>
      </c>
      <c r="J396" s="21">
        <f t="shared" si="7"/>
        <v>3452.1000000000004</v>
      </c>
      <c r="K396" s="9" t="s">
        <v>418</v>
      </c>
      <c r="L396" s="10">
        <v>14020237</v>
      </c>
      <c r="M396" s="10" t="s">
        <v>604</v>
      </c>
      <c r="N396" s="6">
        <v>103</v>
      </c>
      <c r="O396" s="7" t="s">
        <v>13</v>
      </c>
    </row>
    <row r="397" spans="1:15" ht="50.1" customHeight="1" x14ac:dyDescent="0.2">
      <c r="A397" s="28"/>
      <c r="B397" s="9" t="s">
        <v>53</v>
      </c>
      <c r="C397" s="6" t="s">
        <v>32</v>
      </c>
      <c r="D397" s="6" t="s">
        <v>42</v>
      </c>
      <c r="E397" s="6" t="s">
        <v>222</v>
      </c>
      <c r="F397" s="7" t="s">
        <v>33</v>
      </c>
      <c r="G397" s="8">
        <v>5059022956326</v>
      </c>
      <c r="H397" s="29">
        <v>1</v>
      </c>
      <c r="I397" s="21">
        <v>1487.4</v>
      </c>
      <c r="J397" s="21">
        <f t="shared" si="7"/>
        <v>1487.4</v>
      </c>
      <c r="K397" s="9" t="s">
        <v>419</v>
      </c>
      <c r="L397" s="10">
        <v>14185426</v>
      </c>
      <c r="M397" s="10" t="s">
        <v>605</v>
      </c>
      <c r="N397" s="6">
        <v>107</v>
      </c>
      <c r="O397" s="7" t="s">
        <v>47</v>
      </c>
    </row>
    <row r="398" spans="1:15" ht="50.1" customHeight="1" x14ac:dyDescent="0.2">
      <c r="A398" s="28"/>
      <c r="B398" s="9" t="s">
        <v>53</v>
      </c>
      <c r="C398" s="6" t="s">
        <v>32</v>
      </c>
      <c r="D398" s="6" t="s">
        <v>42</v>
      </c>
      <c r="E398" s="6" t="s">
        <v>223</v>
      </c>
      <c r="F398" s="7">
        <v>44</v>
      </c>
      <c r="G398" s="8">
        <v>5059022956340</v>
      </c>
      <c r="H398" s="29">
        <v>1</v>
      </c>
      <c r="I398" s="21">
        <v>2941.5000000000005</v>
      </c>
      <c r="J398" s="21">
        <f t="shared" si="7"/>
        <v>2941.5000000000005</v>
      </c>
      <c r="K398" s="9" t="s">
        <v>420</v>
      </c>
      <c r="L398" s="10">
        <v>14185510</v>
      </c>
      <c r="M398" s="10" t="s">
        <v>606</v>
      </c>
      <c r="N398" s="6">
        <v>103</v>
      </c>
      <c r="O398" s="7" t="s">
        <v>13</v>
      </c>
    </row>
    <row r="399" spans="1:15" ht="50.1" customHeight="1" x14ac:dyDescent="0.2">
      <c r="A399" s="28"/>
      <c r="B399" s="9" t="s">
        <v>53</v>
      </c>
      <c r="C399" s="6" t="s">
        <v>32</v>
      </c>
      <c r="D399" s="6" t="s">
        <v>42</v>
      </c>
      <c r="E399" s="6" t="s">
        <v>223</v>
      </c>
      <c r="F399" s="7">
        <v>48</v>
      </c>
      <c r="G399" s="8">
        <v>5059022956364</v>
      </c>
      <c r="H399" s="29">
        <v>2</v>
      </c>
      <c r="I399" s="21">
        <v>2941.5000000000005</v>
      </c>
      <c r="J399" s="21">
        <f t="shared" si="7"/>
        <v>5883.0000000000009</v>
      </c>
      <c r="K399" s="9" t="s">
        <v>420</v>
      </c>
      <c r="L399" s="10">
        <v>14185510</v>
      </c>
      <c r="M399" s="10" t="s">
        <v>606</v>
      </c>
      <c r="N399" s="6">
        <v>103</v>
      </c>
      <c r="O399" s="7" t="s">
        <v>13</v>
      </c>
    </row>
    <row r="400" spans="1:15" ht="50.1" customHeight="1" x14ac:dyDescent="0.2">
      <c r="A400" s="28"/>
      <c r="B400" s="9" t="s">
        <v>53</v>
      </c>
      <c r="C400" s="6" t="s">
        <v>32</v>
      </c>
      <c r="D400" s="6" t="s">
        <v>42</v>
      </c>
      <c r="E400" s="6" t="s">
        <v>223</v>
      </c>
      <c r="F400" s="7">
        <v>50</v>
      </c>
      <c r="G400" s="8">
        <v>5059022956371</v>
      </c>
      <c r="H400" s="29">
        <v>2</v>
      </c>
      <c r="I400" s="21">
        <v>2941.5000000000005</v>
      </c>
      <c r="J400" s="21">
        <f t="shared" si="7"/>
        <v>5883.0000000000009</v>
      </c>
      <c r="K400" s="9" t="s">
        <v>420</v>
      </c>
      <c r="L400" s="10">
        <v>14185510</v>
      </c>
      <c r="M400" s="10" t="s">
        <v>606</v>
      </c>
      <c r="N400" s="6">
        <v>103</v>
      </c>
      <c r="O400" s="7" t="s">
        <v>13</v>
      </c>
    </row>
    <row r="401" spans="1:15" ht="50.1" customHeight="1" x14ac:dyDescent="0.2">
      <c r="A401" s="28"/>
      <c r="B401" s="9" t="s">
        <v>53</v>
      </c>
      <c r="C401" s="6" t="s">
        <v>32</v>
      </c>
      <c r="D401" s="6" t="s">
        <v>42</v>
      </c>
      <c r="E401" s="6" t="s">
        <v>224</v>
      </c>
      <c r="F401" s="7" t="s">
        <v>26</v>
      </c>
      <c r="G401" s="8">
        <v>5059022595136</v>
      </c>
      <c r="H401" s="29">
        <v>1</v>
      </c>
      <c r="I401" s="21">
        <v>571.65000000000009</v>
      </c>
      <c r="J401" s="21">
        <f t="shared" si="7"/>
        <v>571.65000000000009</v>
      </c>
      <c r="K401" s="9" t="s">
        <v>421</v>
      </c>
      <c r="L401" s="10">
        <v>14020519</v>
      </c>
      <c r="M401" s="10" t="s">
        <v>607</v>
      </c>
      <c r="N401" s="6">
        <v>108</v>
      </c>
      <c r="O401" s="7" t="s">
        <v>15</v>
      </c>
    </row>
    <row r="402" spans="1:15" ht="50.1" customHeight="1" x14ac:dyDescent="0.2">
      <c r="A402" s="28"/>
      <c r="B402" s="9" t="s">
        <v>53</v>
      </c>
      <c r="C402" s="6" t="s">
        <v>32</v>
      </c>
      <c r="D402" s="6" t="s">
        <v>43</v>
      </c>
      <c r="E402" s="6" t="s">
        <v>225</v>
      </c>
      <c r="F402" s="7">
        <v>50</v>
      </c>
      <c r="G402" s="8">
        <v>5059022103768</v>
      </c>
      <c r="H402" s="29">
        <v>1</v>
      </c>
      <c r="I402" s="21">
        <v>549.45000000000005</v>
      </c>
      <c r="J402" s="21">
        <f t="shared" si="7"/>
        <v>549.45000000000005</v>
      </c>
      <c r="K402" s="9" t="s">
        <v>422</v>
      </c>
      <c r="L402" s="10">
        <v>13575242</v>
      </c>
      <c r="M402" s="10" t="s">
        <v>608</v>
      </c>
      <c r="N402" s="6">
        <v>114</v>
      </c>
      <c r="O402" s="7" t="s">
        <v>23</v>
      </c>
    </row>
    <row r="403" spans="1:15" ht="50.1" customHeight="1" x14ac:dyDescent="0.2">
      <c r="A403" s="28"/>
      <c r="B403" s="9" t="s">
        <v>53</v>
      </c>
      <c r="C403" s="6" t="s">
        <v>32</v>
      </c>
      <c r="D403" s="6" t="s">
        <v>43</v>
      </c>
      <c r="E403" s="6" t="s">
        <v>226</v>
      </c>
      <c r="F403" s="7">
        <v>44</v>
      </c>
      <c r="G403" s="8">
        <v>5057800926752</v>
      </c>
      <c r="H403" s="29">
        <v>2</v>
      </c>
      <c r="I403" s="21">
        <v>1187.7</v>
      </c>
      <c r="J403" s="21">
        <f t="shared" si="7"/>
        <v>2375.4</v>
      </c>
      <c r="K403" s="9" t="s">
        <v>423</v>
      </c>
      <c r="L403" s="10">
        <v>13474929</v>
      </c>
      <c r="M403" s="10" t="s">
        <v>609</v>
      </c>
      <c r="N403" s="6">
        <v>110</v>
      </c>
      <c r="O403" s="7" t="s">
        <v>49</v>
      </c>
    </row>
    <row r="404" spans="1:15" ht="50.1" customHeight="1" x14ac:dyDescent="0.2">
      <c r="A404" s="28"/>
      <c r="B404" s="9" t="s">
        <v>53</v>
      </c>
      <c r="C404" s="6" t="s">
        <v>32</v>
      </c>
      <c r="D404" s="6" t="s">
        <v>41</v>
      </c>
      <c r="E404" s="6" t="s">
        <v>227</v>
      </c>
      <c r="F404" s="7">
        <v>50</v>
      </c>
      <c r="G404" s="8">
        <v>5057800219090</v>
      </c>
      <c r="H404" s="29">
        <v>2</v>
      </c>
      <c r="I404" s="21">
        <v>549.45000000000005</v>
      </c>
      <c r="J404" s="21">
        <f t="shared" si="7"/>
        <v>1098.9000000000001</v>
      </c>
      <c r="K404" s="9" t="s">
        <v>424</v>
      </c>
      <c r="L404" s="10">
        <v>13057666</v>
      </c>
      <c r="M404" s="10" t="s">
        <v>610</v>
      </c>
      <c r="N404" s="6">
        <v>102</v>
      </c>
      <c r="O404" s="7" t="s">
        <v>16</v>
      </c>
    </row>
    <row r="405" spans="1:15" ht="50.1" customHeight="1" x14ac:dyDescent="0.2">
      <c r="A405" s="28"/>
      <c r="B405" s="9" t="s">
        <v>53</v>
      </c>
      <c r="C405" s="6" t="s">
        <v>32</v>
      </c>
      <c r="D405" s="6" t="s">
        <v>42</v>
      </c>
      <c r="E405" s="6" t="s">
        <v>228</v>
      </c>
      <c r="F405" s="7">
        <v>52</v>
      </c>
      <c r="G405" s="8">
        <v>5059022595235</v>
      </c>
      <c r="H405" s="29">
        <v>1</v>
      </c>
      <c r="I405" s="21">
        <v>782.55000000000007</v>
      </c>
      <c r="J405" s="21">
        <f t="shared" si="7"/>
        <v>782.55000000000007</v>
      </c>
      <c r="K405" s="9" t="s">
        <v>425</v>
      </c>
      <c r="L405" s="10">
        <v>14020240</v>
      </c>
      <c r="M405" s="10" t="s">
        <v>611</v>
      </c>
      <c r="N405" s="6">
        <v>115</v>
      </c>
      <c r="O405" s="7" t="s">
        <v>17</v>
      </c>
    </row>
    <row r="406" spans="1:15" ht="50.1" customHeight="1" x14ac:dyDescent="0.2">
      <c r="A406" s="28"/>
      <c r="B406" s="9" t="s">
        <v>53</v>
      </c>
      <c r="C406" s="6" t="s">
        <v>32</v>
      </c>
      <c r="D406" s="6" t="s">
        <v>42</v>
      </c>
      <c r="E406" s="6" t="s">
        <v>229</v>
      </c>
      <c r="F406" s="7">
        <v>15</v>
      </c>
      <c r="G406" s="8">
        <v>5059022595242</v>
      </c>
      <c r="H406" s="29">
        <v>3</v>
      </c>
      <c r="I406" s="21">
        <v>543.90000000000009</v>
      </c>
      <c r="J406" s="21">
        <f t="shared" si="7"/>
        <v>1631.7000000000003</v>
      </c>
      <c r="K406" s="9" t="s">
        <v>426</v>
      </c>
      <c r="L406" s="10">
        <v>14020548</v>
      </c>
      <c r="M406" s="10" t="s">
        <v>612</v>
      </c>
      <c r="N406" s="6">
        <v>102</v>
      </c>
      <c r="O406" s="7" t="s">
        <v>16</v>
      </c>
    </row>
    <row r="407" spans="1:15" ht="50.1" customHeight="1" x14ac:dyDescent="0.2">
      <c r="A407" s="28"/>
      <c r="B407" s="9" t="s">
        <v>53</v>
      </c>
      <c r="C407" s="6" t="s">
        <v>32</v>
      </c>
      <c r="D407" s="6" t="s">
        <v>42</v>
      </c>
      <c r="E407" s="6" t="s">
        <v>229</v>
      </c>
      <c r="F407" s="7">
        <v>15.5</v>
      </c>
      <c r="G407" s="8">
        <v>5059022595259</v>
      </c>
      <c r="H407" s="29">
        <v>5</v>
      </c>
      <c r="I407" s="21">
        <v>543.90000000000009</v>
      </c>
      <c r="J407" s="21">
        <f t="shared" si="7"/>
        <v>2719.5000000000005</v>
      </c>
      <c r="K407" s="9" t="s">
        <v>426</v>
      </c>
      <c r="L407" s="10">
        <v>14020548</v>
      </c>
      <c r="M407" s="10" t="s">
        <v>612</v>
      </c>
      <c r="N407" s="6">
        <v>102</v>
      </c>
      <c r="O407" s="7" t="s">
        <v>16</v>
      </c>
    </row>
    <row r="408" spans="1:15" ht="50.1" customHeight="1" x14ac:dyDescent="0.2">
      <c r="A408" s="28"/>
      <c r="B408" s="9" t="s">
        <v>53</v>
      </c>
      <c r="C408" s="6" t="s">
        <v>32</v>
      </c>
      <c r="D408" s="6" t="s">
        <v>42</v>
      </c>
      <c r="E408" s="6" t="s">
        <v>229</v>
      </c>
      <c r="F408" s="7">
        <v>16</v>
      </c>
      <c r="G408" s="8">
        <v>5059022595266</v>
      </c>
      <c r="H408" s="29">
        <v>3</v>
      </c>
      <c r="I408" s="21">
        <v>543.90000000000009</v>
      </c>
      <c r="J408" s="21">
        <f t="shared" si="7"/>
        <v>1631.7000000000003</v>
      </c>
      <c r="K408" s="9" t="s">
        <v>426</v>
      </c>
      <c r="L408" s="10">
        <v>14020548</v>
      </c>
      <c r="M408" s="10" t="s">
        <v>612</v>
      </c>
      <c r="N408" s="6">
        <v>102</v>
      </c>
      <c r="O408" s="7" t="s">
        <v>16</v>
      </c>
    </row>
    <row r="409" spans="1:15" ht="50.1" customHeight="1" x14ac:dyDescent="0.2">
      <c r="A409" s="28"/>
      <c r="B409" s="9" t="s">
        <v>53</v>
      </c>
      <c r="C409" s="6" t="s">
        <v>32</v>
      </c>
      <c r="D409" s="6" t="s">
        <v>42</v>
      </c>
      <c r="E409" s="6" t="s">
        <v>229</v>
      </c>
      <c r="F409" s="7">
        <v>16.5</v>
      </c>
      <c r="G409" s="8">
        <v>5059022595273</v>
      </c>
      <c r="H409" s="29">
        <v>3</v>
      </c>
      <c r="I409" s="21">
        <v>543.90000000000009</v>
      </c>
      <c r="J409" s="21">
        <f t="shared" si="7"/>
        <v>1631.7000000000003</v>
      </c>
      <c r="K409" s="9" t="s">
        <v>426</v>
      </c>
      <c r="L409" s="10">
        <v>14020548</v>
      </c>
      <c r="M409" s="10" t="s">
        <v>612</v>
      </c>
      <c r="N409" s="6">
        <v>102</v>
      </c>
      <c r="O409" s="7" t="s">
        <v>16</v>
      </c>
    </row>
    <row r="410" spans="1:15" ht="50.1" customHeight="1" x14ac:dyDescent="0.2">
      <c r="A410" s="28"/>
      <c r="B410" s="9" t="s">
        <v>53</v>
      </c>
      <c r="C410" s="6" t="s">
        <v>32</v>
      </c>
      <c r="D410" s="6" t="s">
        <v>42</v>
      </c>
      <c r="E410" s="6" t="s">
        <v>229</v>
      </c>
      <c r="F410" s="7">
        <v>17</v>
      </c>
      <c r="G410" s="8">
        <v>5059022595280</v>
      </c>
      <c r="H410" s="29">
        <v>1</v>
      </c>
      <c r="I410" s="21">
        <v>543.90000000000009</v>
      </c>
      <c r="J410" s="21">
        <f t="shared" si="7"/>
        <v>543.90000000000009</v>
      </c>
      <c r="K410" s="9" t="s">
        <v>426</v>
      </c>
      <c r="L410" s="10">
        <v>14020548</v>
      </c>
      <c r="M410" s="10" t="s">
        <v>612</v>
      </c>
      <c r="N410" s="6">
        <v>102</v>
      </c>
      <c r="O410" s="7" t="s">
        <v>16</v>
      </c>
    </row>
    <row r="411" spans="1:15" ht="50.1" customHeight="1" x14ac:dyDescent="0.2">
      <c r="A411" s="28"/>
      <c r="B411" s="9" t="s">
        <v>53</v>
      </c>
      <c r="C411" s="6" t="s">
        <v>32</v>
      </c>
      <c r="D411" s="6" t="s">
        <v>42</v>
      </c>
      <c r="E411" s="6" t="s">
        <v>230</v>
      </c>
      <c r="F411" s="7" t="s">
        <v>26</v>
      </c>
      <c r="G411" s="8">
        <v>5059022595358</v>
      </c>
      <c r="H411" s="29">
        <v>1</v>
      </c>
      <c r="I411" s="21">
        <v>543.90000000000009</v>
      </c>
      <c r="J411" s="21">
        <f t="shared" si="7"/>
        <v>543.90000000000009</v>
      </c>
      <c r="K411" s="9" t="s">
        <v>427</v>
      </c>
      <c r="L411" s="10">
        <v>14020529</v>
      </c>
      <c r="M411" s="10" t="s">
        <v>613</v>
      </c>
      <c r="N411" s="6">
        <v>108</v>
      </c>
      <c r="O411" s="7" t="s">
        <v>15</v>
      </c>
    </row>
    <row r="412" spans="1:15" ht="50.1" customHeight="1" x14ac:dyDescent="0.2">
      <c r="A412" s="28"/>
      <c r="B412" s="9" t="s">
        <v>53</v>
      </c>
      <c r="C412" s="6" t="s">
        <v>32</v>
      </c>
      <c r="D412" s="6" t="s">
        <v>42</v>
      </c>
      <c r="E412" s="6" t="s">
        <v>230</v>
      </c>
      <c r="F412" s="7" t="s">
        <v>18</v>
      </c>
      <c r="G412" s="8">
        <v>5059022595365</v>
      </c>
      <c r="H412" s="29">
        <v>1</v>
      </c>
      <c r="I412" s="21">
        <v>543.90000000000009</v>
      </c>
      <c r="J412" s="21">
        <f t="shared" si="7"/>
        <v>543.90000000000009</v>
      </c>
      <c r="K412" s="9" t="s">
        <v>427</v>
      </c>
      <c r="L412" s="10">
        <v>14020529</v>
      </c>
      <c r="M412" s="10" t="s">
        <v>613</v>
      </c>
      <c r="N412" s="6">
        <v>108</v>
      </c>
      <c r="O412" s="7" t="s">
        <v>15</v>
      </c>
    </row>
    <row r="413" spans="1:15" ht="50.1" customHeight="1" x14ac:dyDescent="0.2">
      <c r="A413" s="28"/>
      <c r="B413" s="9" t="s">
        <v>53</v>
      </c>
      <c r="C413" s="6" t="s">
        <v>32</v>
      </c>
      <c r="D413" s="6" t="s">
        <v>42</v>
      </c>
      <c r="E413" s="6" t="s">
        <v>231</v>
      </c>
      <c r="F413" s="7" t="s">
        <v>18</v>
      </c>
      <c r="G413" s="8">
        <v>5059022595426</v>
      </c>
      <c r="H413" s="29">
        <v>1</v>
      </c>
      <c r="I413" s="21">
        <v>643.80000000000007</v>
      </c>
      <c r="J413" s="21">
        <f t="shared" si="7"/>
        <v>643.80000000000007</v>
      </c>
      <c r="K413" s="9" t="s">
        <v>428</v>
      </c>
      <c r="L413" s="10">
        <v>14020518</v>
      </c>
      <c r="M413" s="10" t="s">
        <v>614</v>
      </c>
      <c r="N413" s="6">
        <v>102</v>
      </c>
      <c r="O413" s="7" t="s">
        <v>16</v>
      </c>
    </row>
    <row r="414" spans="1:15" ht="50.1" customHeight="1" x14ac:dyDescent="0.2">
      <c r="A414" s="28"/>
      <c r="B414" s="9" t="s">
        <v>53</v>
      </c>
      <c r="C414" s="6" t="s">
        <v>32</v>
      </c>
      <c r="D414" s="6" t="s">
        <v>42</v>
      </c>
      <c r="E414" s="6" t="s">
        <v>231</v>
      </c>
      <c r="F414" s="7" t="s">
        <v>20</v>
      </c>
      <c r="G414" s="8">
        <v>5059022595433</v>
      </c>
      <c r="H414" s="29">
        <v>5</v>
      </c>
      <c r="I414" s="21">
        <v>643.80000000000007</v>
      </c>
      <c r="J414" s="21">
        <f t="shared" si="7"/>
        <v>3219.0000000000005</v>
      </c>
      <c r="K414" s="9" t="s">
        <v>428</v>
      </c>
      <c r="L414" s="10">
        <v>14020518</v>
      </c>
      <c r="M414" s="10" t="s">
        <v>614</v>
      </c>
      <c r="N414" s="6">
        <v>102</v>
      </c>
      <c r="O414" s="7" t="s">
        <v>16</v>
      </c>
    </row>
    <row r="415" spans="1:15" ht="50.1" customHeight="1" x14ac:dyDescent="0.2">
      <c r="A415" s="28"/>
      <c r="B415" s="9" t="s">
        <v>53</v>
      </c>
      <c r="C415" s="6" t="s">
        <v>32</v>
      </c>
      <c r="D415" s="6" t="s">
        <v>42</v>
      </c>
      <c r="E415" s="6" t="s">
        <v>232</v>
      </c>
      <c r="F415" s="7" t="s">
        <v>34</v>
      </c>
      <c r="G415" s="8">
        <v>5059022956845</v>
      </c>
      <c r="H415" s="29">
        <v>1</v>
      </c>
      <c r="I415" s="21">
        <v>871.35</v>
      </c>
      <c r="J415" s="21">
        <f t="shared" si="7"/>
        <v>871.35</v>
      </c>
      <c r="K415" s="9" t="s">
        <v>429</v>
      </c>
      <c r="L415" s="10">
        <v>14185506</v>
      </c>
      <c r="M415" s="10" t="s">
        <v>615</v>
      </c>
      <c r="N415" s="6">
        <v>103</v>
      </c>
      <c r="O415" s="7" t="s">
        <v>13</v>
      </c>
    </row>
    <row r="416" spans="1:15" ht="50.1" customHeight="1" x14ac:dyDescent="0.2">
      <c r="A416" s="28"/>
      <c r="B416" s="9" t="s">
        <v>53</v>
      </c>
      <c r="C416" s="6" t="s">
        <v>32</v>
      </c>
      <c r="D416" s="6" t="s">
        <v>43</v>
      </c>
      <c r="E416" s="6" t="s">
        <v>233</v>
      </c>
      <c r="F416" s="7" t="s">
        <v>35</v>
      </c>
      <c r="G416" s="8">
        <v>5057800927285</v>
      </c>
      <c r="H416" s="29">
        <v>1</v>
      </c>
      <c r="I416" s="21">
        <v>1687.2</v>
      </c>
      <c r="J416" s="21">
        <f t="shared" si="7"/>
        <v>1687.2</v>
      </c>
      <c r="K416" s="9" t="s">
        <v>430</v>
      </c>
      <c r="L416" s="10">
        <v>13474889</v>
      </c>
      <c r="M416" s="10" t="s">
        <v>616</v>
      </c>
      <c r="N416" s="6">
        <v>101</v>
      </c>
      <c r="O416" s="7" t="s">
        <v>19</v>
      </c>
    </row>
    <row r="417" spans="1:15" ht="50.1" customHeight="1" x14ac:dyDescent="0.2">
      <c r="A417" s="28"/>
      <c r="B417" s="9" t="s">
        <v>53</v>
      </c>
      <c r="C417" s="6" t="s">
        <v>32</v>
      </c>
      <c r="D417" s="6" t="s">
        <v>43</v>
      </c>
      <c r="E417" s="6" t="s">
        <v>233</v>
      </c>
      <c r="F417" s="7" t="s">
        <v>26</v>
      </c>
      <c r="G417" s="8">
        <v>5057800927292</v>
      </c>
      <c r="H417" s="29">
        <v>2</v>
      </c>
      <c r="I417" s="21">
        <v>1687.2</v>
      </c>
      <c r="J417" s="21">
        <f t="shared" si="7"/>
        <v>3374.4</v>
      </c>
      <c r="K417" s="9" t="s">
        <v>430</v>
      </c>
      <c r="L417" s="10">
        <v>13474889</v>
      </c>
      <c r="M417" s="10" t="s">
        <v>616</v>
      </c>
      <c r="N417" s="6">
        <v>101</v>
      </c>
      <c r="O417" s="7" t="s">
        <v>19</v>
      </c>
    </row>
    <row r="418" spans="1:15" ht="50.1" customHeight="1" x14ac:dyDescent="0.2">
      <c r="A418" s="28"/>
      <c r="B418" s="9" t="s">
        <v>53</v>
      </c>
      <c r="C418" s="6" t="s">
        <v>32</v>
      </c>
      <c r="D418" s="6" t="s">
        <v>43</v>
      </c>
      <c r="E418" s="6" t="s">
        <v>233</v>
      </c>
      <c r="F418" s="7" t="s">
        <v>21</v>
      </c>
      <c r="G418" s="8">
        <v>5057800927322</v>
      </c>
      <c r="H418" s="29">
        <v>1</v>
      </c>
      <c r="I418" s="21">
        <v>1687.2</v>
      </c>
      <c r="J418" s="21">
        <f t="shared" si="7"/>
        <v>1687.2</v>
      </c>
      <c r="K418" s="9" t="s">
        <v>430</v>
      </c>
      <c r="L418" s="10">
        <v>13474889</v>
      </c>
      <c r="M418" s="10" t="s">
        <v>616</v>
      </c>
      <c r="N418" s="6">
        <v>101</v>
      </c>
      <c r="O418" s="7" t="s">
        <v>19</v>
      </c>
    </row>
    <row r="419" spans="1:15" ht="50.1" customHeight="1" x14ac:dyDescent="0.2">
      <c r="A419" s="28"/>
      <c r="B419" s="9" t="s">
        <v>53</v>
      </c>
      <c r="C419" s="6" t="s">
        <v>32</v>
      </c>
      <c r="D419" s="6" t="s">
        <v>43</v>
      </c>
      <c r="E419" s="6" t="s">
        <v>233</v>
      </c>
      <c r="F419" s="7" t="s">
        <v>33</v>
      </c>
      <c r="G419" s="8">
        <v>5057800927339</v>
      </c>
      <c r="H419" s="29">
        <v>2</v>
      </c>
      <c r="I419" s="21">
        <v>1687.2</v>
      </c>
      <c r="J419" s="21">
        <f t="shared" si="7"/>
        <v>3374.4</v>
      </c>
      <c r="K419" s="9" t="s">
        <v>430</v>
      </c>
      <c r="L419" s="10">
        <v>13474889</v>
      </c>
      <c r="M419" s="10" t="s">
        <v>616</v>
      </c>
      <c r="N419" s="6">
        <v>101</v>
      </c>
      <c r="O419" s="7" t="s">
        <v>19</v>
      </c>
    </row>
    <row r="420" spans="1:15" ht="50.1" customHeight="1" x14ac:dyDescent="0.2">
      <c r="A420" s="28"/>
      <c r="B420" s="9" t="s">
        <v>53</v>
      </c>
      <c r="C420" s="6" t="s">
        <v>32</v>
      </c>
      <c r="D420" s="6" t="s">
        <v>42</v>
      </c>
      <c r="E420" s="6" t="s">
        <v>234</v>
      </c>
      <c r="F420" s="7" t="s">
        <v>26</v>
      </c>
      <c r="G420" s="8">
        <v>5059022595655</v>
      </c>
      <c r="H420" s="29">
        <v>2</v>
      </c>
      <c r="I420" s="21">
        <v>965.7</v>
      </c>
      <c r="J420" s="21">
        <f t="shared" si="7"/>
        <v>1931.4</v>
      </c>
      <c r="K420" s="9" t="s">
        <v>431</v>
      </c>
      <c r="L420" s="10">
        <v>14020513</v>
      </c>
      <c r="M420" s="10" t="s">
        <v>617</v>
      </c>
      <c r="N420" s="6">
        <v>101</v>
      </c>
      <c r="O420" s="7" t="s">
        <v>19</v>
      </c>
    </row>
    <row r="421" spans="1:15" ht="50.1" customHeight="1" x14ac:dyDescent="0.2">
      <c r="A421" s="28"/>
      <c r="B421" s="9" t="s">
        <v>53</v>
      </c>
      <c r="C421" s="6" t="s">
        <v>32</v>
      </c>
      <c r="D421" s="6" t="s">
        <v>42</v>
      </c>
      <c r="E421" s="6" t="s">
        <v>234</v>
      </c>
      <c r="F421" s="7" t="s">
        <v>18</v>
      </c>
      <c r="G421" s="8">
        <v>5059022595662</v>
      </c>
      <c r="H421" s="29">
        <v>1</v>
      </c>
      <c r="I421" s="21">
        <v>965.7</v>
      </c>
      <c r="J421" s="21">
        <f t="shared" si="7"/>
        <v>965.7</v>
      </c>
      <c r="K421" s="9" t="s">
        <v>431</v>
      </c>
      <c r="L421" s="10">
        <v>14020513</v>
      </c>
      <c r="M421" s="10" t="s">
        <v>617</v>
      </c>
      <c r="N421" s="6">
        <v>101</v>
      </c>
      <c r="O421" s="7" t="s">
        <v>19</v>
      </c>
    </row>
    <row r="422" spans="1:15" ht="50.1" customHeight="1" x14ac:dyDescent="0.2">
      <c r="A422" s="28"/>
      <c r="B422" s="9" t="s">
        <v>53</v>
      </c>
      <c r="C422" s="6" t="s">
        <v>32</v>
      </c>
      <c r="D422" s="6" t="s">
        <v>42</v>
      </c>
      <c r="E422" s="6" t="s">
        <v>234</v>
      </c>
      <c r="F422" s="7" t="s">
        <v>33</v>
      </c>
      <c r="G422" s="8">
        <v>5059022595693</v>
      </c>
      <c r="H422" s="29">
        <v>5</v>
      </c>
      <c r="I422" s="21">
        <v>965.7</v>
      </c>
      <c r="J422" s="21">
        <f t="shared" si="7"/>
        <v>4828.5</v>
      </c>
      <c r="K422" s="9" t="s">
        <v>431</v>
      </c>
      <c r="L422" s="10">
        <v>14020513</v>
      </c>
      <c r="M422" s="10" t="s">
        <v>617</v>
      </c>
      <c r="N422" s="6">
        <v>101</v>
      </c>
      <c r="O422" s="7" t="s">
        <v>19</v>
      </c>
    </row>
    <row r="423" spans="1:15" ht="50.1" customHeight="1" x14ac:dyDescent="0.2">
      <c r="A423" s="28"/>
      <c r="B423" s="9" t="s">
        <v>53</v>
      </c>
      <c r="C423" s="6" t="s">
        <v>32</v>
      </c>
      <c r="D423" s="6" t="s">
        <v>42</v>
      </c>
      <c r="E423" s="6" t="s">
        <v>234</v>
      </c>
      <c r="F423" s="7" t="s">
        <v>34</v>
      </c>
      <c r="G423" s="8">
        <v>5059022595709</v>
      </c>
      <c r="H423" s="29">
        <v>6</v>
      </c>
      <c r="I423" s="21">
        <v>965.7</v>
      </c>
      <c r="J423" s="21">
        <f t="shared" si="7"/>
        <v>5794.2000000000007</v>
      </c>
      <c r="K423" s="9" t="s">
        <v>431</v>
      </c>
      <c r="L423" s="10">
        <v>14020513</v>
      </c>
      <c r="M423" s="10" t="s">
        <v>617</v>
      </c>
      <c r="N423" s="6">
        <v>101</v>
      </c>
      <c r="O423" s="7" t="s">
        <v>19</v>
      </c>
    </row>
    <row r="424" spans="1:15" ht="50.1" customHeight="1" x14ac:dyDescent="0.2">
      <c r="A424" s="28"/>
      <c r="B424" s="9" t="s">
        <v>53</v>
      </c>
      <c r="C424" s="6" t="s">
        <v>32</v>
      </c>
      <c r="D424" s="6" t="s">
        <v>42</v>
      </c>
      <c r="E424" s="6" t="s">
        <v>235</v>
      </c>
      <c r="F424" s="7" t="s">
        <v>26</v>
      </c>
      <c r="G424" s="8">
        <v>5059022955954</v>
      </c>
      <c r="H424" s="29">
        <v>1</v>
      </c>
      <c r="I424" s="21">
        <v>965.7</v>
      </c>
      <c r="J424" s="21">
        <f t="shared" si="7"/>
        <v>965.7</v>
      </c>
      <c r="K424" s="9" t="s">
        <v>432</v>
      </c>
      <c r="L424" s="10">
        <v>14185384</v>
      </c>
      <c r="M424" s="10" t="s">
        <v>618</v>
      </c>
      <c r="N424" s="6">
        <v>101</v>
      </c>
      <c r="O424" s="7" t="s">
        <v>19</v>
      </c>
    </row>
    <row r="425" spans="1:15" ht="50.1" customHeight="1" x14ac:dyDescent="0.2">
      <c r="A425" s="28"/>
      <c r="B425" s="9" t="s">
        <v>53</v>
      </c>
      <c r="C425" s="6" t="s">
        <v>32</v>
      </c>
      <c r="D425" s="6" t="s">
        <v>42</v>
      </c>
      <c r="E425" s="6" t="s">
        <v>236</v>
      </c>
      <c r="F425" s="7" t="s">
        <v>33</v>
      </c>
      <c r="G425" s="8">
        <v>5059022595112</v>
      </c>
      <c r="H425" s="29">
        <v>2</v>
      </c>
      <c r="I425" s="21">
        <v>871.35</v>
      </c>
      <c r="J425" s="21">
        <f t="shared" si="7"/>
        <v>1742.7</v>
      </c>
      <c r="K425" s="9" t="s">
        <v>433</v>
      </c>
      <c r="L425" s="10">
        <v>14020516</v>
      </c>
      <c r="M425" s="10" t="s">
        <v>619</v>
      </c>
      <c r="N425" s="6">
        <v>102</v>
      </c>
      <c r="O425" s="7" t="s">
        <v>16</v>
      </c>
    </row>
    <row r="426" spans="1:15" ht="50.1" customHeight="1" x14ac:dyDescent="0.2">
      <c r="A426" s="28"/>
      <c r="B426" s="9" t="s">
        <v>53</v>
      </c>
      <c r="C426" s="6" t="s">
        <v>32</v>
      </c>
      <c r="D426" s="6" t="s">
        <v>43</v>
      </c>
      <c r="E426" s="6" t="s">
        <v>237</v>
      </c>
      <c r="F426" s="7">
        <v>32</v>
      </c>
      <c r="G426" s="8">
        <v>5059022103683</v>
      </c>
      <c r="H426" s="29">
        <v>1</v>
      </c>
      <c r="I426" s="21">
        <v>1964.7000000000003</v>
      </c>
      <c r="J426" s="21">
        <f t="shared" si="7"/>
        <v>1964.7000000000003</v>
      </c>
      <c r="K426" s="9" t="s">
        <v>434</v>
      </c>
      <c r="L426" s="10">
        <v>13599876</v>
      </c>
      <c r="M426" s="10" t="s">
        <v>620</v>
      </c>
      <c r="N426" s="6">
        <v>105</v>
      </c>
      <c r="O426" s="7" t="s">
        <v>46</v>
      </c>
    </row>
    <row r="427" spans="1:15" ht="50.1" customHeight="1" x14ac:dyDescent="0.2">
      <c r="A427" s="28"/>
      <c r="B427" s="9" t="s">
        <v>53</v>
      </c>
      <c r="C427" s="6" t="s">
        <v>32</v>
      </c>
      <c r="D427" s="6" t="s">
        <v>43</v>
      </c>
      <c r="E427" s="6" t="s">
        <v>238</v>
      </c>
      <c r="F427" s="7" t="s">
        <v>26</v>
      </c>
      <c r="G427" s="8">
        <v>5057800928046</v>
      </c>
      <c r="H427" s="29">
        <v>0</v>
      </c>
      <c r="I427" s="21">
        <v>1287.6000000000001</v>
      </c>
      <c r="J427" s="21">
        <f t="shared" si="7"/>
        <v>0</v>
      </c>
      <c r="K427" s="9" t="s">
        <v>435</v>
      </c>
      <c r="L427" s="10">
        <v>13474890</v>
      </c>
      <c r="M427" s="10" t="s">
        <v>621</v>
      </c>
      <c r="N427" s="6">
        <v>108</v>
      </c>
      <c r="O427" s="7" t="s">
        <v>15</v>
      </c>
    </row>
    <row r="428" spans="1:15" ht="50.1" customHeight="1" x14ac:dyDescent="0.2">
      <c r="A428" s="28"/>
      <c r="B428" s="9" t="s">
        <v>53</v>
      </c>
      <c r="C428" s="6" t="s">
        <v>32</v>
      </c>
      <c r="D428" s="6" t="s">
        <v>41</v>
      </c>
      <c r="E428" s="6" t="s">
        <v>239</v>
      </c>
      <c r="F428" s="7">
        <v>50</v>
      </c>
      <c r="G428" s="8">
        <v>5057800220164</v>
      </c>
      <c r="H428" s="29">
        <v>1</v>
      </c>
      <c r="I428" s="21">
        <v>743.7</v>
      </c>
      <c r="J428" s="21">
        <f t="shared" si="7"/>
        <v>743.7</v>
      </c>
      <c r="K428" s="9" t="s">
        <v>436</v>
      </c>
      <c r="L428" s="10">
        <v>12562612</v>
      </c>
      <c r="M428" s="10" t="s">
        <v>622</v>
      </c>
      <c r="N428" s="6">
        <v>101</v>
      </c>
      <c r="O428" s="7" t="s">
        <v>19</v>
      </c>
    </row>
    <row r="429" spans="1:15" ht="50.1" customHeight="1" x14ac:dyDescent="0.2">
      <c r="A429" s="28"/>
      <c r="B429" s="9" t="s">
        <v>53</v>
      </c>
      <c r="C429" s="6" t="s">
        <v>32</v>
      </c>
      <c r="D429" s="6" t="s">
        <v>41</v>
      </c>
      <c r="E429" s="6" t="s">
        <v>240</v>
      </c>
      <c r="F429" s="7">
        <v>44</v>
      </c>
      <c r="G429" s="8">
        <v>5057800220195</v>
      </c>
      <c r="H429" s="29">
        <v>1</v>
      </c>
      <c r="I429" s="21">
        <v>743.7</v>
      </c>
      <c r="J429" s="21">
        <f t="shared" si="7"/>
        <v>743.7</v>
      </c>
      <c r="K429" s="9" t="s">
        <v>437</v>
      </c>
      <c r="L429" s="10">
        <v>13057683</v>
      </c>
      <c r="M429" s="10" t="s">
        <v>622</v>
      </c>
      <c r="N429" s="6">
        <v>102</v>
      </c>
      <c r="O429" s="7" t="s">
        <v>16</v>
      </c>
    </row>
    <row r="430" spans="1:15" ht="50.1" customHeight="1" x14ac:dyDescent="0.2">
      <c r="A430" s="28"/>
      <c r="B430" s="9" t="s">
        <v>53</v>
      </c>
      <c r="C430" s="6" t="s">
        <v>32</v>
      </c>
      <c r="D430" s="6" t="s">
        <v>42</v>
      </c>
      <c r="E430" s="6" t="s">
        <v>241</v>
      </c>
      <c r="F430" s="7" t="s">
        <v>34</v>
      </c>
      <c r="G430" s="8">
        <v>5059022596102</v>
      </c>
      <c r="H430" s="29">
        <v>1</v>
      </c>
      <c r="I430" s="21">
        <v>965.7</v>
      </c>
      <c r="J430" s="21">
        <f t="shared" si="7"/>
        <v>965.7</v>
      </c>
      <c r="K430" s="9" t="s">
        <v>438</v>
      </c>
      <c r="L430" s="10">
        <v>14020545</v>
      </c>
      <c r="M430" s="10" t="s">
        <v>623</v>
      </c>
      <c r="N430" s="6">
        <v>108</v>
      </c>
      <c r="O430" s="7" t="s">
        <v>15</v>
      </c>
    </row>
    <row r="431" spans="1:15" ht="50.1" customHeight="1" x14ac:dyDescent="0.2">
      <c r="A431" s="28"/>
      <c r="B431" s="9" t="s">
        <v>53</v>
      </c>
      <c r="C431" s="6" t="s">
        <v>32</v>
      </c>
      <c r="D431" s="6" t="s">
        <v>42</v>
      </c>
      <c r="E431" s="6" t="s">
        <v>242</v>
      </c>
      <c r="F431" s="7">
        <v>52</v>
      </c>
      <c r="G431" s="8">
        <v>5059022957071</v>
      </c>
      <c r="H431" s="29">
        <v>1</v>
      </c>
      <c r="I431" s="21">
        <v>965.7</v>
      </c>
      <c r="J431" s="21">
        <f t="shared" si="7"/>
        <v>965.7</v>
      </c>
      <c r="K431" s="9" t="s">
        <v>439</v>
      </c>
      <c r="L431" s="10">
        <v>14185500</v>
      </c>
      <c r="M431" s="10" t="s">
        <v>624</v>
      </c>
      <c r="N431" s="6">
        <v>103</v>
      </c>
      <c r="O431" s="7" t="s">
        <v>13</v>
      </c>
    </row>
    <row r="432" spans="1:15" ht="50.1" customHeight="1" x14ac:dyDescent="0.2">
      <c r="A432" s="28"/>
      <c r="B432" s="9" t="s">
        <v>53</v>
      </c>
      <c r="C432" s="6" t="s">
        <v>32</v>
      </c>
      <c r="D432" s="6" t="s">
        <v>42</v>
      </c>
      <c r="E432" s="6" t="s">
        <v>243</v>
      </c>
      <c r="F432" s="7" t="s">
        <v>20</v>
      </c>
      <c r="G432" s="8">
        <v>5059022957101</v>
      </c>
      <c r="H432" s="29">
        <v>1</v>
      </c>
      <c r="I432" s="21">
        <v>1087.8000000000002</v>
      </c>
      <c r="J432" s="21">
        <f t="shared" si="7"/>
        <v>1087.8000000000002</v>
      </c>
      <c r="K432" s="9" t="s">
        <v>440</v>
      </c>
      <c r="L432" s="10">
        <v>14185429</v>
      </c>
      <c r="M432" s="10" t="s">
        <v>625</v>
      </c>
      <c r="N432" s="6">
        <v>103</v>
      </c>
      <c r="O432" s="7" t="s">
        <v>13</v>
      </c>
    </row>
    <row r="433" spans="1:15" ht="50.1" customHeight="1" x14ac:dyDescent="0.2">
      <c r="A433" s="28"/>
      <c r="B433" s="9" t="s">
        <v>53</v>
      </c>
      <c r="C433" s="6" t="s">
        <v>32</v>
      </c>
      <c r="D433" s="6" t="s">
        <v>42</v>
      </c>
      <c r="E433" s="6" t="s">
        <v>243</v>
      </c>
      <c r="F433" s="7" t="s">
        <v>33</v>
      </c>
      <c r="G433" s="8">
        <v>5059022957125</v>
      </c>
      <c r="H433" s="29">
        <v>1</v>
      </c>
      <c r="I433" s="21">
        <v>1087.8000000000002</v>
      </c>
      <c r="J433" s="21">
        <f t="shared" si="7"/>
        <v>1087.8000000000002</v>
      </c>
      <c r="K433" s="9" t="s">
        <v>440</v>
      </c>
      <c r="L433" s="10">
        <v>14185429</v>
      </c>
      <c r="M433" s="10" t="s">
        <v>625</v>
      </c>
      <c r="N433" s="6">
        <v>103</v>
      </c>
      <c r="O433" s="7" t="s">
        <v>13</v>
      </c>
    </row>
    <row r="434" spans="1:15" ht="50.1" customHeight="1" x14ac:dyDescent="0.2">
      <c r="A434" s="28"/>
      <c r="B434" s="5" t="s">
        <v>53</v>
      </c>
      <c r="C434" s="6" t="s">
        <v>32</v>
      </c>
      <c r="D434" s="6" t="s">
        <v>42</v>
      </c>
      <c r="E434" s="6" t="s">
        <v>244</v>
      </c>
      <c r="F434" s="7" t="s">
        <v>21</v>
      </c>
      <c r="G434" s="8">
        <v>5059022596201</v>
      </c>
      <c r="H434" s="29">
        <v>0</v>
      </c>
      <c r="I434" s="21">
        <v>388.50000000000006</v>
      </c>
      <c r="J434" s="21">
        <f t="shared" si="7"/>
        <v>0</v>
      </c>
      <c r="K434" s="9" t="s">
        <v>441</v>
      </c>
      <c r="L434" s="10">
        <v>14020512</v>
      </c>
      <c r="M434" s="10" t="s">
        <v>626</v>
      </c>
      <c r="N434" s="6">
        <v>114</v>
      </c>
      <c r="O434" s="7" t="s">
        <v>23</v>
      </c>
    </row>
    <row r="435" spans="1:15" ht="50.1" customHeight="1" x14ac:dyDescent="0.2">
      <c r="A435" s="28"/>
      <c r="B435" s="5" t="s">
        <v>53</v>
      </c>
      <c r="C435" s="6" t="s">
        <v>32</v>
      </c>
      <c r="D435" s="6" t="s">
        <v>42</v>
      </c>
      <c r="E435" s="6" t="s">
        <v>245</v>
      </c>
      <c r="F435" s="7" t="s">
        <v>18</v>
      </c>
      <c r="G435" s="8">
        <v>5059022596249</v>
      </c>
      <c r="H435" s="29">
        <v>1</v>
      </c>
      <c r="I435" s="21">
        <v>349.65000000000003</v>
      </c>
      <c r="J435" s="21">
        <f t="shared" si="7"/>
        <v>349.65000000000003</v>
      </c>
      <c r="K435" s="9" t="s">
        <v>442</v>
      </c>
      <c r="L435" s="10">
        <v>14020535</v>
      </c>
      <c r="M435" s="10" t="s">
        <v>627</v>
      </c>
      <c r="N435" s="6">
        <v>102</v>
      </c>
      <c r="O435" s="7" t="s">
        <v>16</v>
      </c>
    </row>
    <row r="436" spans="1:15" ht="50.1" customHeight="1" x14ac:dyDescent="0.2">
      <c r="A436" s="28"/>
      <c r="B436" s="9" t="s">
        <v>53</v>
      </c>
      <c r="C436" s="6" t="s">
        <v>32</v>
      </c>
      <c r="D436" s="6" t="s">
        <v>42</v>
      </c>
      <c r="E436" s="6" t="s">
        <v>245</v>
      </c>
      <c r="F436" s="7" t="s">
        <v>20</v>
      </c>
      <c r="G436" s="8">
        <v>5059022596256</v>
      </c>
      <c r="H436" s="29">
        <v>2</v>
      </c>
      <c r="I436" s="21">
        <v>349.65000000000003</v>
      </c>
      <c r="J436" s="21">
        <f t="shared" si="7"/>
        <v>699.30000000000007</v>
      </c>
      <c r="K436" s="9" t="s">
        <v>442</v>
      </c>
      <c r="L436" s="10">
        <v>14020535</v>
      </c>
      <c r="M436" s="10" t="s">
        <v>627</v>
      </c>
      <c r="N436" s="6">
        <v>102</v>
      </c>
      <c r="O436" s="7" t="s">
        <v>16</v>
      </c>
    </row>
    <row r="437" spans="1:15" ht="50.1" customHeight="1" x14ac:dyDescent="0.2">
      <c r="A437" s="28"/>
      <c r="B437" s="9" t="s">
        <v>53</v>
      </c>
      <c r="C437" s="6" t="s">
        <v>32</v>
      </c>
      <c r="D437" s="6" t="s">
        <v>42</v>
      </c>
      <c r="E437" s="6" t="s">
        <v>245</v>
      </c>
      <c r="F437" s="7" t="s">
        <v>21</v>
      </c>
      <c r="G437" s="8">
        <v>5059022596263</v>
      </c>
      <c r="H437" s="29">
        <v>1</v>
      </c>
      <c r="I437" s="21">
        <v>349.65000000000003</v>
      </c>
      <c r="J437" s="21">
        <f t="shared" si="7"/>
        <v>349.65000000000003</v>
      </c>
      <c r="K437" s="9" t="s">
        <v>442</v>
      </c>
      <c r="L437" s="10">
        <v>14020535</v>
      </c>
      <c r="M437" s="10" t="s">
        <v>627</v>
      </c>
      <c r="N437" s="6">
        <v>102</v>
      </c>
      <c r="O437" s="7" t="s">
        <v>16</v>
      </c>
    </row>
    <row r="438" spans="1:15" ht="50.1" customHeight="1" x14ac:dyDescent="0.2">
      <c r="A438" s="28"/>
      <c r="B438" s="9" t="s">
        <v>53</v>
      </c>
      <c r="C438" s="6" t="s">
        <v>32</v>
      </c>
      <c r="D438" s="6" t="s">
        <v>42</v>
      </c>
      <c r="E438" s="6" t="s">
        <v>245</v>
      </c>
      <c r="F438" s="7" t="s">
        <v>33</v>
      </c>
      <c r="G438" s="8">
        <v>5059022596270</v>
      </c>
      <c r="H438" s="29">
        <v>3</v>
      </c>
      <c r="I438" s="21">
        <v>349.65000000000003</v>
      </c>
      <c r="J438" s="21">
        <f t="shared" si="7"/>
        <v>1048.95</v>
      </c>
      <c r="K438" s="9" t="s">
        <v>442</v>
      </c>
      <c r="L438" s="10">
        <v>14020535</v>
      </c>
      <c r="M438" s="10" t="s">
        <v>627</v>
      </c>
      <c r="N438" s="6">
        <v>102</v>
      </c>
      <c r="O438" s="7" t="s">
        <v>16</v>
      </c>
    </row>
    <row r="439" spans="1:15" ht="50.1" customHeight="1" x14ac:dyDescent="0.2">
      <c r="A439" s="28"/>
      <c r="B439" s="9" t="s">
        <v>53</v>
      </c>
      <c r="C439" s="6" t="s">
        <v>32</v>
      </c>
      <c r="D439" s="6" t="s">
        <v>42</v>
      </c>
      <c r="E439" s="6" t="s">
        <v>245</v>
      </c>
      <c r="F439" s="7" t="s">
        <v>34</v>
      </c>
      <c r="G439" s="8">
        <v>5059022596287</v>
      </c>
      <c r="H439" s="29">
        <v>0</v>
      </c>
      <c r="I439" s="21">
        <v>349.65000000000003</v>
      </c>
      <c r="J439" s="21">
        <f t="shared" si="7"/>
        <v>0</v>
      </c>
      <c r="K439" s="9" t="s">
        <v>442</v>
      </c>
      <c r="L439" s="10">
        <v>14020535</v>
      </c>
      <c r="M439" s="10" t="s">
        <v>627</v>
      </c>
      <c r="N439" s="6">
        <v>102</v>
      </c>
      <c r="O439" s="7" t="s">
        <v>16</v>
      </c>
    </row>
    <row r="440" spans="1:15" ht="50.1" customHeight="1" x14ac:dyDescent="0.2">
      <c r="A440" s="31"/>
      <c r="B440" s="32" t="s">
        <v>53</v>
      </c>
      <c r="C440" s="33" t="s">
        <v>32</v>
      </c>
      <c r="D440" s="33" t="s">
        <v>42</v>
      </c>
      <c r="E440" s="33" t="s">
        <v>246</v>
      </c>
      <c r="F440" s="34" t="s">
        <v>20</v>
      </c>
      <c r="G440" s="35">
        <v>5059022956098</v>
      </c>
      <c r="H440" s="36">
        <v>1</v>
      </c>
      <c r="I440" s="37">
        <v>427.35</v>
      </c>
      <c r="J440" s="37">
        <f t="shared" si="7"/>
        <v>427.35</v>
      </c>
      <c r="K440" s="32" t="s">
        <v>443</v>
      </c>
      <c r="L440" s="38">
        <v>14185471</v>
      </c>
      <c r="M440" s="38" t="s">
        <v>628</v>
      </c>
      <c r="N440" s="33">
        <v>101</v>
      </c>
      <c r="O440" s="34" t="s">
        <v>19</v>
      </c>
    </row>
    <row r="441" spans="1:15" x14ac:dyDescent="0.2">
      <c r="H441" s="19"/>
      <c r="I441" s="25"/>
      <c r="J441" s="25"/>
    </row>
    <row r="442" spans="1:15" x14ac:dyDescent="0.2">
      <c r="H442" s="19"/>
    </row>
    <row r="443" spans="1:15" x14ac:dyDescent="0.2">
      <c r="H443" s="19"/>
    </row>
    <row r="444" spans="1:15" x14ac:dyDescent="0.2">
      <c r="H444" s="19"/>
    </row>
    <row r="445" spans="1:15" x14ac:dyDescent="0.2">
      <c r="H445" s="19"/>
    </row>
    <row r="446" spans="1:15" x14ac:dyDescent="0.2">
      <c r="H446" s="19"/>
    </row>
    <row r="448" spans="1:15" ht="14.45" customHeigh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GUCCI+Louboutin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2020-06-15T14:17:41Z</dcterms:created>
  <dcterms:modified xsi:type="dcterms:W3CDTF">2020-11-14T10:26:18Z</dcterms:modified>
  <cp:category/>
</cp:coreProperties>
</file>